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65" windowWidth="15930" windowHeight="10050" activeTab="0"/>
  </bookViews>
  <sheets>
    <sheet name="Приложение 7.2.7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'Приложение 7.2.7'!$A$3:$R$80</definedName>
  </definedNames>
  <calcPr fullCalcOnLoad="1"/>
</workbook>
</file>

<file path=xl/sharedStrings.xml><?xml version="1.0" encoding="utf-8"?>
<sst xmlns="http://schemas.openxmlformats.org/spreadsheetml/2006/main" count="1313" uniqueCount="227">
  <si>
    <t>Вид мярка</t>
  </si>
  <si>
    <t>Водно тяло</t>
  </si>
  <si>
    <t>Място на прилагане</t>
  </si>
  <si>
    <t>Количество</t>
  </si>
  <si>
    <t>Прилагащ орган</t>
  </si>
  <si>
    <t>Стойност</t>
  </si>
  <si>
    <t>допълваща</t>
  </si>
  <si>
    <t>SW</t>
  </si>
  <si>
    <t>БД</t>
  </si>
  <si>
    <t>BG1DU000R001</t>
  </si>
  <si>
    <t>Код на мярка</t>
  </si>
  <si>
    <t>Група</t>
  </si>
  <si>
    <t>Код КТМ</t>
  </si>
  <si>
    <t>KTM</t>
  </si>
  <si>
    <t>Наименование на мярка</t>
  </si>
  <si>
    <t>Действия за изпълнение на мярката</t>
  </si>
  <si>
    <t>Код на действие</t>
  </si>
  <si>
    <t>Подобряване на режима на оттока и/или определяне на екологичен отток.</t>
  </si>
  <si>
    <t>Контрол върху водовземането</t>
  </si>
  <si>
    <t>HY_10</t>
  </si>
  <si>
    <t>Хидроморфология</t>
  </si>
  <si>
    <t>Осигуряване на екологичния отток</t>
  </si>
  <si>
    <t>морфология</t>
  </si>
  <si>
    <t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на преходни и крайбрежни води и т.н.).</t>
  </si>
  <si>
    <t>Научноизследователска дейност, подобряване на базата от знания за намаляване на несигурността.</t>
  </si>
  <si>
    <t>HY_7</t>
  </si>
  <si>
    <t>Подобряване на хидроморфологичното състояние на реките</t>
  </si>
  <si>
    <t>Тип на мярката</t>
  </si>
  <si>
    <t>GW</t>
  </si>
  <si>
    <t>всички повърхностни ВТ</t>
  </si>
  <si>
    <t>SW/GW</t>
  </si>
  <si>
    <t>Приложение 7.2.7</t>
  </si>
  <si>
    <t>Програма от мерки за опазване на зоните за защита на водите</t>
  </si>
  <si>
    <t>Код на зоната за защита</t>
  </si>
  <si>
    <t>Вид на зоната за защита</t>
  </si>
  <si>
    <t>PM_7</t>
  </si>
  <si>
    <t>зони за къпане</t>
  </si>
  <si>
    <t>Други превантивни мерки</t>
  </si>
  <si>
    <t>Опазване на водите за къпане</t>
  </si>
  <si>
    <t xml:space="preserve">1.Контрол, мониторинг и оценка на качеството на водите за къпане
</t>
  </si>
  <si>
    <t>PM_7_1</t>
  </si>
  <si>
    <t>основна</t>
  </si>
  <si>
    <t>BG1RL900R1012 - р. Бели Лом след язовир Бели Лом до вливане на р. Долапдере при Писанец, вкл. приток р. Наловска</t>
  </si>
  <si>
    <t>участък от ВТ, в който попада защитена зона - Язовир Пчелина 2</t>
  </si>
  <si>
    <t xml:space="preserve">зони за отдих, водни спортове и/или за къпане </t>
  </si>
  <si>
    <t>1. Недопускане на нови негативни промени в хидроморфологичния режим (причинени от ВЕЦ, изземване на наносни отложения от язовири, нови водовземания и др.) във водните тела определени като или попадащи в зони за защитана водите</t>
  </si>
  <si>
    <t>HY_7_1</t>
  </si>
  <si>
    <t>зони за защита на водите</t>
  </si>
  <si>
    <t>2.Определяне на зоните за къпане и продължителност на сезона за къпане</t>
  </si>
  <si>
    <t>PM_7_2</t>
  </si>
  <si>
    <t xml:space="preserve">всички повърхностни ВТ, попадащи изцяло или частично в  зони за отдих, водни спортове и/или за къпане </t>
  </si>
  <si>
    <t>GO_3</t>
  </si>
  <si>
    <t>защитени територии и зони, определени или обявени за опазване на местообитания и биологични видове</t>
  </si>
  <si>
    <t>Подобряване на управлението</t>
  </si>
  <si>
    <t>Запазване и подобряване на състоянието на зоните за защита на водите</t>
  </si>
  <si>
    <t>1.Определяне на изискванията към количеството и качеството на водите при разработване на плановете за управление на защитени зони и територии, зависими от повърхностните или от подземните води</t>
  </si>
  <si>
    <t>GO_3_1</t>
  </si>
  <si>
    <t>ВТ, в което попада защитена зона от Натура 2000</t>
  </si>
  <si>
    <t>участък от ВТ, в който попада защитена зона от Натура 2000</t>
  </si>
  <si>
    <t>6.Определяне на минимално допустим отток след водовземания от реки на територията на НП "Централен балкан" не по малък от 30% от определеното за съоръжението средномногогодишно водно количество</t>
  </si>
  <si>
    <t>HY_10_6</t>
  </si>
  <si>
    <t>ВТ, в които попадат на територията на НП "Централен балкан"</t>
  </si>
  <si>
    <t>участъците от ВТ, попадащи на територията на НП "Централен балкан"</t>
  </si>
  <si>
    <t>CA_1</t>
  </si>
  <si>
    <t>Осигуряване на водни количества във връзка с постигане на БПС на предмета на опазване в защитените зони от Натура 2000</t>
  </si>
  <si>
    <t>NI_1</t>
  </si>
  <si>
    <t>селско стопанство</t>
  </si>
  <si>
    <t>Намаляване на замърсяването с хранителни елементи от земеделието.</t>
  </si>
  <si>
    <t>Нитрати</t>
  </si>
  <si>
    <t>Намаляване на замърсяването с нитрати от земеделски източници</t>
  </si>
  <si>
    <t>NI_1_9</t>
  </si>
  <si>
    <t>всички подземни ВТ, попадащи изцяло или частично в нитратно уязвима зона</t>
  </si>
  <si>
    <t>всички повърхности ВТ, попадащи изцяло или частично в нитратно уязвима зона</t>
  </si>
  <si>
    <t>11.Разработване на програми за ограничаване и ликвидиране на замърсяването в уязвимите зони</t>
  </si>
  <si>
    <t>NI_1_11</t>
  </si>
  <si>
    <t>зони за опазване на стопански ценни видове риби</t>
  </si>
  <si>
    <t>CA_1_1</t>
  </si>
  <si>
    <t>зони за опазване на стопански ценни видове риби и други водни организми</t>
  </si>
  <si>
    <t>зони за отдих и водни спортове</t>
  </si>
  <si>
    <t>2.Забрана за издаване на разрешителни за водовземане за ВЕЦ в зоните определени за отдих и воден спорт</t>
  </si>
  <si>
    <t>CA_2_2</t>
  </si>
  <si>
    <t>PM_5</t>
  </si>
  <si>
    <t>Мерки за недопускане или контрол на неблагоприятните въздействия от почивни дейности, включително любителски риболов.</t>
  </si>
  <si>
    <t>Опазване и подобряване на състоянието на зони за защита</t>
  </si>
  <si>
    <t xml:space="preserve">3.Забрана за любителския риболов в зоните за опазване на стопански ценни видове риби и други водни организми, когато количеството вода в тях е под минимално допустимия отток </t>
  </si>
  <si>
    <t>PM_5_3</t>
  </si>
  <si>
    <t>4.Забрана за стопанския и любителския риболов в зоните за опазване на стопански ценни видове риби и други водни организми с уреди, средства, принадлежности и приспособления, съгласно изискванията на ЗРА</t>
  </si>
  <si>
    <t>PM_5_4</t>
  </si>
  <si>
    <t>Мерки за недопускане или контрол на неблагоприятните въздействия от риболова и други видове експлоатация/отстраняване на животни и растения.</t>
  </si>
  <si>
    <t xml:space="preserve">5.Забрана за стопанския риболов в българския участък на р. Дунав с всякакъв вид риболовни уреди и средства, съгласно изискванията на ЗРА </t>
  </si>
  <si>
    <t>PM_5_5</t>
  </si>
  <si>
    <t>река Дунав от Ново село до Силистра</t>
  </si>
  <si>
    <t>6.Забрана за улов, пренасяне, превозване и продажба на риба и други водни организми от зоните за опазване на стопански ценни видове риби и други водни организми с размери, по-малки от минимално допустимите, съгласно изискванията на ЗБА</t>
  </si>
  <si>
    <t>PM_5_6</t>
  </si>
  <si>
    <t xml:space="preserve">8.Прилагане на Националните стандарти за поддържане на земята в добро земеделско и екологично състояние от подпомаганите фермери и при изпълнение на проекти по ПРСР </t>
  </si>
  <si>
    <t>NI_1_8</t>
  </si>
  <si>
    <t xml:space="preserve">4.Контрол на  изпълнението на програми от мерки за ограничаване и предотвратяване на замърсяването с нитрати от земеделски източници </t>
  </si>
  <si>
    <t>NI_1_4</t>
  </si>
  <si>
    <t>DW_1</t>
  </si>
  <si>
    <t>зони за питейно-битово водоснабдяване</t>
  </si>
  <si>
    <t>Мерки за опазване на питейната вода (напр. определяне на охранителни зони, буферни зони и т.н.)</t>
  </si>
  <si>
    <t>Опазване на водовземането</t>
  </si>
  <si>
    <t>Забрани и ограничения за изпълнение на дейности в зоните за защита на питейните води и в определените санитарно-охранителни зони (СОЗ) и буферните зони около водовземните съоръжения/системи</t>
  </si>
  <si>
    <t>2.Контрол на ограниченията и забраните в границите на СОЗ и зоните за защита на питейни води</t>
  </si>
  <si>
    <t>DW_1_2</t>
  </si>
  <si>
    <t>зони за защита на повърхностни води, предназначени за ПБВ</t>
  </si>
  <si>
    <t>зони за защита на подземни води, предназначени за ПБВ</t>
  </si>
  <si>
    <t>3.Определяне на СОЗ около съоръженията за ПБВ съгласно действаюото залонодателства</t>
  </si>
  <si>
    <t>DW_1_3</t>
  </si>
  <si>
    <t>4. Спазване на забрани и ограничения в СОЗ съгласно заповедта за определяне на зоната и списъка по приложение № 3 към Националния каталого от мерки (ПУРБ)</t>
  </si>
  <si>
    <t>DW_1_4</t>
  </si>
  <si>
    <t>DW_4</t>
  </si>
  <si>
    <t>Опазване на повърхностните води предназначени за питейно-битово водоснабдяване</t>
  </si>
  <si>
    <t>1.Забрана за сечи, с изключение на санитарни и отгледни сечи,  във водосбора на водохващаниия от повърхностни води, предназначени за питейно битово водоснабдяване</t>
  </si>
  <si>
    <t>DW_4_1</t>
  </si>
  <si>
    <t>1. Забрана за торене в определени периоди от време съгл. Програмата от мерки за ограничаване  и предотвратяване на замърсяването с нитрати на МЗХ</t>
  </si>
  <si>
    <t>NI_1_1</t>
  </si>
  <si>
    <t>2.Изграждане или реконструкция на съоръжения за съхранение на органични торове, при спазване на изискванията за предотвратяване на свободно изнасяне или разпространение на тор;</t>
  </si>
  <si>
    <t>NI_1_2</t>
  </si>
  <si>
    <t xml:space="preserve">3.Контрол за спазване на изискванията за торене и съхранение на  торове </t>
  </si>
  <si>
    <t>NI_1_3</t>
  </si>
  <si>
    <t>5.Ограничения при внасянето на тор в съответствие с правилата за добра земеделска практика;</t>
  </si>
  <si>
    <t>NI_1_5</t>
  </si>
  <si>
    <t>6.Определяне на капацитета на съоръженията, предназначени за събиране на оборски тор от животновъдството осигуряващ възможност за  за събиране на тор през най-дългия период на забрана за внасяне на торове в уязвимата зона;</t>
  </si>
  <si>
    <t>NI_1_6</t>
  </si>
  <si>
    <t>7.Осигуряване на защита от замърсяване на повърхностните и подземните води в района на съоръжения за събиране на оборски тор;</t>
  </si>
  <si>
    <t>NI_1_7</t>
  </si>
  <si>
    <t>PM_5_11</t>
  </si>
  <si>
    <t xml:space="preserve">12. Провеждане на контрол върху нерегламентирания улов, в т.ч. използване на риболовни уреди, средства и принадлежности в зоните за опазване на стопански ценни видове риби и други водни организми, съгласно изискванията на ЗРА </t>
  </si>
  <si>
    <t>PM_5_12</t>
  </si>
  <si>
    <t>2.Актуализация на зоните за опазване на стопански ценни видове риби и други водни организми, съгласно действащата заповед, издадена на основание чл. 3, ал. 1, т. 1 и т. 2 от ЗРА</t>
  </si>
  <si>
    <t>PM_5_2</t>
  </si>
  <si>
    <t>8.Забрана за стопански риболов с всякакъв вид тралиращи уреди в крайбрежни зони, съгласно изискванията на ЗРА</t>
  </si>
  <si>
    <t>PM_5_8</t>
  </si>
  <si>
    <t>DP_13</t>
  </si>
  <si>
    <t>Намаляване на замърсяването с пестициди от земеделието.</t>
  </si>
  <si>
    <t>Дифузно замърсяване</t>
  </si>
  <si>
    <t>Опазване на водите от замърсяване с препарати за растителна защита</t>
  </si>
  <si>
    <t>8.Забрана за употреба на ПРЗ от професионална категория на употреба върху зони за защита, определени в Закона за водите, или други площи, определени със заповед на МОСВ</t>
  </si>
  <si>
    <t>DP_13_8</t>
  </si>
  <si>
    <t>5.Прилагане на забрани и ограничения при одобряване на инвестиционни предложения във водосбора на язовири, предназначени за питейно-битово водоснабдяване с цел намаляване на необходимостта от пречистване на питейните води</t>
  </si>
  <si>
    <t>DW_4_5</t>
  </si>
  <si>
    <t>BG1IS200L1021</t>
  </si>
  <si>
    <t>ЯЗ. БЕБРЕШ</t>
  </si>
  <si>
    <t>BG1IS700L1005</t>
  </si>
  <si>
    <t>ЯЗ. ИСКЪР</t>
  </si>
  <si>
    <t>BG1IS700L1306</t>
  </si>
  <si>
    <t>ЯЗ. КОКАЛЯНЕ (БЕНТ ПАСАРЕЛ)</t>
  </si>
  <si>
    <t>BG1IS900L1002</t>
  </si>
  <si>
    <t>ЯЗ. БЕЛИ ИСКЪР</t>
  </si>
  <si>
    <t>BG1YN600L1019</t>
  </si>
  <si>
    <t>ЯЗ. ЙОВКОВЦИ</t>
  </si>
  <si>
    <t>BG1YN600L1024</t>
  </si>
  <si>
    <t>ЯЗ. ЯСТРЕБИНО</t>
  </si>
  <si>
    <t>BG1YN900L1014</t>
  </si>
  <si>
    <t>ЯЗ. ХРИСТО СМИРНЕНСКИ</t>
  </si>
  <si>
    <t>BG1OG700L1016</t>
  </si>
  <si>
    <t>ЯЗ. СРЕЧЕНСКА БАРА</t>
  </si>
  <si>
    <t>6. Забрана за  извършването на стопански дейности в  язовири, предвидени за използване за за питейно-битово водоснабдяване</t>
  </si>
  <si>
    <t>DW_4_6</t>
  </si>
  <si>
    <t>7. Забрана за голи сечи  с последващо изкуствено възобновяване (с изключение на акация и топола)  във водосбора на водохващаниия от повърхностни води, предназначени за питейно битово водоснабдяване</t>
  </si>
  <si>
    <t>DW_4_7</t>
  </si>
  <si>
    <t>DW_6</t>
  </si>
  <si>
    <t>Осъществяване на контрол и превенция срещу замърсяване с химични, биологични, бързо разпадащи се, лесно разградими и силно сорбируеми вещества, както и по дейности, водещи до намаляване на ресурсите на водоизточника  и други дейности, водещи до влошаване качествата на добиваната вода и/или състоянието на зоната за защита на водите, предназначена за питейно-битово водоснабдяване</t>
  </si>
  <si>
    <t>1.Осъществяване на контрол и превенция срещу замърсяване с химични, биологични, бързо разпадащи се, лесно разградими и силно сорбируеми вещества, както и по дейности, водещи до намаляване на ресурсите на водоизточника  и други дейности, водещи до влошаване качествата на добиваната вода и/или състоянието на зоната за защита на водите, предназначена за питейно-битово водоснабдяване</t>
  </si>
  <si>
    <t>DW_6_1</t>
  </si>
  <si>
    <t>Пдобряване на управлението на водите в зоните за защита на водите</t>
  </si>
  <si>
    <t>3.Включване в Регистъра на зоните за защита на водите на зони с води за отдих и водни спортове след определянето им от компетентния орган, съгласно действащото законодателство</t>
  </si>
  <si>
    <t>GO_3_3</t>
  </si>
  <si>
    <t>4.Изготвяне на програма от мерки за зони с води за отдих и водни спортове, съобразно изискванията в заповедите за тяхното определяне</t>
  </si>
  <si>
    <t>GO_3_4</t>
  </si>
  <si>
    <t>мониторинг</t>
  </si>
  <si>
    <t>Съобразяване с режими, препоръки и мерки имащи отношение към води, въведени с утвърден план за управление на ЗЗ/ЗТ</t>
  </si>
  <si>
    <t>GO_3_6</t>
  </si>
  <si>
    <t>GO_5</t>
  </si>
  <si>
    <t xml:space="preserve"> Разработване на програми за ограничаване и ликвидиране на замърсяването в чувствителните зони</t>
  </si>
  <si>
    <t>1. Разработване на програми за ограничаване и ликвидиране на замърсяването в чувствителните зони</t>
  </si>
  <si>
    <t>GO_5_1</t>
  </si>
  <si>
    <t>всички повърхностни ВТ, попадащи изцяло или частично в  чувствителна зона</t>
  </si>
  <si>
    <t>чувствителни зони</t>
  </si>
  <si>
    <t>BG3242661710017001</t>
  </si>
  <si>
    <t>защитена зона от Натура 2000</t>
  </si>
  <si>
    <t>BG1</t>
  </si>
  <si>
    <t>нитратно уязвима зона</t>
  </si>
  <si>
    <t>BG1FSWDU000R001</t>
  </si>
  <si>
    <t>BG1DSWIS021</t>
  </si>
  <si>
    <t>BG1DSWIS005</t>
  </si>
  <si>
    <t>BG1DSWIS1306</t>
  </si>
  <si>
    <t>BG1DSWIS002</t>
  </si>
  <si>
    <t>BG1DSWYN019</t>
  </si>
  <si>
    <t>BG1DSWYN024</t>
  </si>
  <si>
    <t>BG1DSWYN014</t>
  </si>
  <si>
    <t>BG1DSWOG016</t>
  </si>
  <si>
    <t>неприложимо</t>
  </si>
  <si>
    <t>МЗ</t>
  </si>
  <si>
    <t>ДБ</t>
  </si>
  <si>
    <t>МОСВ</t>
  </si>
  <si>
    <t>МЗХ</t>
  </si>
  <si>
    <t>Източник на финансиране</t>
  </si>
  <si>
    <t>частни инвестиции</t>
  </si>
  <si>
    <t>1.Осигуряване на водни количества във връзка с постигане на БПС на предмета на опазване в защитените зони от Натура 2000</t>
  </si>
  <si>
    <t>участък от ВТ, в който попада защитената зона</t>
  </si>
  <si>
    <t>НП "Централен балкан"</t>
  </si>
  <si>
    <t>13.Забрана за издаване на разрешителни за водовземане за ВЕЦ в зоните за опазване на стопански ценни видове риби и други водни организми</t>
  </si>
  <si>
    <t>PM_5_13</t>
  </si>
  <si>
    <t>БД/РИОСВ</t>
  </si>
  <si>
    <t>МОСВ/БД</t>
  </si>
  <si>
    <t>ДБ/ПРСР</t>
  </si>
  <si>
    <t>14.Забрана за издаване на разрешителни за водовземане за ВЕЦ в зоните определени за отдих и воден спорт</t>
  </si>
  <si>
    <t>PM_5_14</t>
  </si>
  <si>
    <t>9.Прилагане на приетите програми от мерки за ограничаване и предотвратяване на замърсяването с нитрати от земеделски източници в нитратно уязвими зони</t>
  </si>
  <si>
    <t>ИАРА/ИАГ</t>
  </si>
  <si>
    <t>11.Забрана през периода 2016 - 2018 г. за извършване на любителски риболов, задържане на улов от речна (балканска) пъстърва в участъците на реките и водните обекти, съгласно изискванията на Заповед РД 09-98/26.02.2016 г. на Министъра на земеделието и храните</t>
  </si>
  <si>
    <t>ИАРА</t>
  </si>
  <si>
    <t>4. Спазване на забрани и ограничения в СОЗ съгласно заповедта за определяне на зоната и списъка по приложение № 1 към Националния каталого от мерки (ПУРБ)</t>
  </si>
  <si>
    <t>хидроложки режим</t>
  </si>
  <si>
    <t>15.Забрана за изменение и продължаване на разрешителни за изземване на наносни отложения в речни участъци на водните тела или части от тях, попадащи в защитените зони. Изключение от забраната е допустимо само по отношение на участъците, за които по чл. 140, ал. 6 от Закона за водите е установена необходимост от изземване и за поддържане на фарватера на р. Дунав.</t>
  </si>
  <si>
    <t>PM_5_15</t>
  </si>
  <si>
    <t>повърхностни водни тела</t>
  </si>
  <si>
    <t>ДРБУ</t>
  </si>
  <si>
    <t>БД, ИАППД</t>
  </si>
  <si>
    <t>16.Ограничаване на издаване на нови разрешителни за водовземане или изменение на разрешителни за увеличаване на ползваните водни количества и/или технически изменения на съоръженията, когато това ще доведе до нарушаване на екологичния отток за водните тела или части от тях, попадащи в защитени зони BG0000281 „Река Белица“, BG0000282 „Дряновска река“, BG0000216 „Емен“, BG0000275 „Язовир Стамболийски“, BG0000525 „Тимок“ с цел опазване и подобряване на природозащитното състояние на видовете балканска кротушка (Gobio kessleri), малка кротушка (Gobio uranoscopus), белопера кротушка (Gobio albipinnatus), а с цел опазване на  вида главоч (Cottus gobio), мярката се отнася за водните тела, посочени в Приложение 7.2.7А.</t>
  </si>
  <si>
    <t>PM_5_16</t>
  </si>
  <si>
    <t>17.Забрана за водовземане и ползване на воден обект в зони за защита на водите - ЗЗ „Руй“ с код BG0000313 и ЗЗ „Руй“ с код BG0002112 при извършване на миннодобивна и миннообогатителна дейност</t>
  </si>
  <si>
    <t>PM_5_17</t>
  </si>
  <si>
    <t>повърхности ВТ</t>
  </si>
  <si>
    <t>Земеделски стопани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</si>
</sst>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8" fillId="0" borderId="10" xfId="36" applyFont="1" applyFill="1" applyBorder="1" applyAlignment="1">
      <alignment vertical="top" wrapText="1"/>
      <protection/>
    </xf>
    <xf numFmtId="0" fontId="47" fillId="0" borderId="10" xfId="36" applyFont="1" applyFill="1" applyBorder="1" applyAlignment="1">
      <alignment vertical="top" wrapText="1"/>
      <protection/>
    </xf>
    <xf numFmtId="0" fontId="47" fillId="0" borderId="10" xfId="0" applyFont="1" applyFill="1" applyBorder="1" applyAlignment="1" applyProtection="1">
      <alignment vertical="top" wrapText="1"/>
      <protection/>
    </xf>
    <xf numFmtId="0" fontId="47" fillId="0" borderId="10" xfId="36" applyNumberFormat="1" applyFont="1" applyFill="1" applyBorder="1" applyAlignment="1">
      <alignment vertical="top" wrapText="1"/>
      <protection/>
    </xf>
    <xf numFmtId="0" fontId="47" fillId="0" borderId="0" xfId="0" applyFont="1" applyAlignment="1">
      <alignment vertical="top"/>
    </xf>
    <xf numFmtId="0" fontId="48" fillId="0" borderId="10" xfId="36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36" applyFont="1" applyFill="1" applyBorder="1" applyAlignment="1">
      <alignment horizontal="left" vertical="top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2" fontId="47" fillId="0" borderId="0" xfId="0" applyNumberFormat="1" applyFont="1" applyAlignment="1">
      <alignment vertical="top"/>
    </xf>
    <xf numFmtId="0" fontId="47" fillId="0" borderId="0" xfId="0" applyFont="1" applyAlignment="1">
      <alignment vertical="center"/>
    </xf>
    <xf numFmtId="0" fontId="9" fillId="33" borderId="10" xfId="36" applyFont="1" applyFill="1" applyBorder="1" applyAlignment="1">
      <alignment horizontal="center" vertical="center" wrapText="1"/>
      <protection/>
    </xf>
    <xf numFmtId="0" fontId="9" fillId="0" borderId="10" xfId="36" applyFont="1" applyFill="1" applyBorder="1" applyAlignment="1">
      <alignment vertical="top" wrapText="1"/>
      <protection/>
    </xf>
    <xf numFmtId="0" fontId="49" fillId="0" borderId="10" xfId="0" applyFont="1" applyBorder="1" applyAlignment="1">
      <alignment vertical="top"/>
    </xf>
    <xf numFmtId="0" fontId="10" fillId="0" borderId="11" xfId="36" applyFont="1" applyFill="1" applyBorder="1" applyAlignment="1">
      <alignment vertical="top" wrapText="1"/>
      <protection/>
    </xf>
    <xf numFmtId="0" fontId="9" fillId="0" borderId="10" xfId="36" applyFont="1" applyFill="1" applyBorder="1" applyAlignment="1">
      <alignment horizontal="left" vertical="top" wrapText="1" indent="1"/>
      <protection/>
    </xf>
    <xf numFmtId="0" fontId="10" fillId="0" borderId="10" xfId="36" applyFont="1" applyFill="1" applyBorder="1" applyAlignment="1">
      <alignment vertical="top" wrapText="1"/>
      <protection/>
    </xf>
    <xf numFmtId="0" fontId="12" fillId="0" borderId="10" xfId="36" applyFont="1" applyFill="1" applyBorder="1" applyAlignment="1">
      <alignment horizontal="left" vertical="top" wrapText="1"/>
      <protection/>
    </xf>
    <xf numFmtId="0" fontId="12" fillId="0" borderId="10" xfId="36" applyFont="1" applyFill="1" applyBorder="1" applyAlignment="1">
      <alignment vertical="top" wrapText="1"/>
      <protection/>
    </xf>
    <xf numFmtId="0" fontId="13" fillId="0" borderId="10" xfId="36" applyFont="1" applyFill="1" applyBorder="1" applyAlignment="1">
      <alignment vertical="top" wrapText="1"/>
      <protection/>
    </xf>
    <xf numFmtId="0" fontId="47" fillId="0" borderId="12" xfId="0" applyFont="1" applyFill="1" applyBorder="1" applyAlignment="1">
      <alignment horizontal="left" vertical="top"/>
    </xf>
    <xf numFmtId="0" fontId="47" fillId="0" borderId="12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vertical="top"/>
    </xf>
    <xf numFmtId="0" fontId="48" fillId="0" borderId="10" xfId="36" applyFont="1" applyFill="1" applyBorder="1" applyAlignment="1">
      <alignment horizontal="left" vertical="top" wrapText="1" indent="1"/>
      <protection/>
    </xf>
    <xf numFmtId="0" fontId="47" fillId="0" borderId="11" xfId="0" applyFont="1" applyFill="1" applyBorder="1" applyAlignment="1" applyProtection="1">
      <alignment vertical="top" wrapText="1"/>
      <protection/>
    </xf>
    <xf numFmtId="0" fontId="49" fillId="0" borderId="10" xfId="0" applyFont="1" applyFill="1" applyBorder="1" applyAlignment="1">
      <alignment vertical="top"/>
    </xf>
    <xf numFmtId="0" fontId="47" fillId="0" borderId="0" xfId="0" applyFont="1" applyFill="1" applyAlignment="1">
      <alignment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Normal 2" xfId="34"/>
    <cellStyle name="Normal 3" xfId="35"/>
    <cellStyle name="Normal 3 2" xfId="36"/>
    <cellStyle name="Normal 4" xfId="37"/>
    <cellStyle name="Normál_stateofplay_hun_050809" xfId="38"/>
    <cellStyle name="Percent 2" xfId="39"/>
    <cellStyle name="Standard_Template_Agglomerations" xfId="40"/>
    <cellStyle name="Style 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pelova\Desktop\Katalog_Merki_final_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_Proekt_PURB_2015\0_FINAL_PURB\Redakcia_PoM_2016\13102016\Spisak_Merki_raboten_BDDR_13102016_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anove%20i%20Razreshitelni\PU_PURB%202%20deinosti\2_Proekt_PURB_2015\0_FINAL_PURB\Katalog_Merki_final_KORIGIRAN_131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1Типове мерки"/>
      <sheetName val="Sheet1"/>
      <sheetName val="Напояване+ПВВВ"/>
      <sheetName val="2Индикатори"/>
      <sheetName val="3-ЗабраниСОЗ"/>
      <sheetName val="4KTM"/>
      <sheetName val="5ГПСОВ"/>
      <sheetName val="6Закриване на депа"/>
    </sheetNames>
    <sheetDataSet>
      <sheetData sheetId="6">
        <row r="4">
          <cell r="B4" t="str">
            <v>Изграждане или модернизиране на пречиствателни станции за отпадъчни води.</v>
          </cell>
          <cell r="C4">
            <v>1</v>
          </cell>
        </row>
        <row r="5">
          <cell r="B5" t="str">
            <v>Намаляване на замърсяването с хранителни елементи от земеделието.</v>
          </cell>
          <cell r="C5">
            <v>2</v>
          </cell>
        </row>
        <row r="6">
          <cell r="B6" t="str">
            <v>Намаляване на замърсяването с пестициди от земеделието.</v>
          </cell>
          <cell r="C6">
            <v>3</v>
          </cell>
        </row>
        <row r="7">
          <cell r="B7" t="str">
            <v>Възстановяване на замърсени зони (замърсяване по исторически причини, включително седименти, подземни води, почви).</v>
          </cell>
          <cell r="C7">
            <v>4</v>
          </cell>
        </row>
        <row r="8">
          <cell r="B8" t="str">
            <v>Подобряване на надлъжната непрекъснатост (напр.  създаване на рибни проходи, разрушаване на стари бентове).</v>
          </cell>
          <cell r="C8">
            <v>5</v>
          </cell>
        </row>
        <row r="9">
          <cell r="B9" t="str">
            <v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</v>
          </cell>
          <cell r="C9">
            <v>6</v>
          </cell>
        </row>
        <row r="10">
          <cell r="B10" t="str">
            <v>Подобряване на режима на оттока и/или определяне на екологичен отток.</v>
          </cell>
          <cell r="C10">
            <v>7</v>
          </cell>
        </row>
        <row r="11">
          <cell r="B11" t="str">
            <v>Ефективност на ползването на вода, технически мерки за напояване, промишленост, енергетика и домакинства.</v>
          </cell>
          <cell r="C11">
            <v>8</v>
          </cell>
        </row>
        <row r="12">
          <cell r="B12" t="str">
            <v>Мерки от ценовата политика за  прилагане на възстановяването на разходите за водни услуги от домакинствата.</v>
          </cell>
          <cell r="C12">
            <v>9</v>
          </cell>
        </row>
        <row r="13">
          <cell r="B13" t="str">
            <v>Мерки от ценовата политика за  прилагане на възстановяването на разходите за водни услуги от промишлеността.</v>
          </cell>
          <cell r="C13">
            <v>10</v>
          </cell>
        </row>
        <row r="14">
          <cell r="B14" t="str">
            <v>Мерки от ценовата политика за  прилагане на възстановяването на разходите за водни услуги от земеделието.</v>
          </cell>
          <cell r="C14">
            <v>11</v>
          </cell>
        </row>
        <row r="15">
          <cell r="B15" t="str">
            <v>Съвети в земеделието</v>
          </cell>
          <cell r="C15">
            <v>12</v>
          </cell>
        </row>
        <row r="16">
          <cell r="B16" t="str">
            <v>Мерки за опазване на питейната вода (напр. определяне на охранителни зони, буферни зони и т.н.)</v>
          </cell>
          <cell r="C16">
            <v>13</v>
          </cell>
        </row>
        <row r="17">
          <cell r="B17" t="str">
            <v>Научноизследователска дейност, подобряване на базата от знания за намаляване на несигурността.</v>
          </cell>
          <cell r="C17">
            <v>14</v>
          </cell>
        </row>
        <row r="18">
          <cell r="B18" t="str">
            <v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v>
          </cell>
          <cell r="C18">
            <v>15</v>
          </cell>
        </row>
        <row r="19">
          <cell r="B19" t="str">
            <v>Модернизиране или подобрения на пречиствателни станции за промишлени отпадъчни води (включително от земеделски стопанства).</v>
          </cell>
          <cell r="C19">
            <v>16</v>
          </cell>
        </row>
        <row r="20">
          <cell r="B20" t="str">
            <v>Мерки за намаляване на седиментите от почвената ерозия и повърхностния отток (surface runoff).</v>
          </cell>
          <cell r="C20">
            <v>17</v>
          </cell>
        </row>
        <row r="21">
          <cell r="B21" t="str">
            <v>Мерки за недопускане или контрол на неблагоприятните въздействия от инвазивни чужди видове или внесени заболявания.</v>
          </cell>
          <cell r="C21">
            <v>18</v>
          </cell>
        </row>
        <row r="22">
          <cell r="B22" t="str">
            <v>Мерки за недопускане или контрол на неблагоприятните въздействия от почивни дейности, включително любителски риболов.</v>
          </cell>
          <cell r="C22">
            <v>19</v>
          </cell>
        </row>
        <row r="23">
          <cell r="B23" t="str">
            <v>Мерки за недопускане или контрол на неблагоприятните въздействия от риболова и други видове експлоатация/отстраняване на животни и растения.</v>
          </cell>
          <cell r="C23">
            <v>20</v>
          </cell>
        </row>
        <row r="24">
          <cell r="B24" t="str">
            <v>Мерки за недопускане или контрол на замърсяването от урбанизирани зони, транспорт и изградена инфраструктура.</v>
          </cell>
          <cell r="C24">
            <v>21</v>
          </cell>
        </row>
        <row r="25">
          <cell r="B25" t="str">
            <v>Мерки за недопускане или контрол на  замърсяването от горското стопанство.</v>
          </cell>
          <cell r="C25">
            <v>22</v>
          </cell>
        </row>
        <row r="26">
          <cell r="B26" t="str">
            <v>Мерки за естествено задържане на води.</v>
          </cell>
          <cell r="C26">
            <v>23</v>
          </cell>
        </row>
        <row r="27">
          <cell r="B27" t="str">
            <v>Адаптиране към изменението на климата.</v>
          </cell>
          <cell r="C27">
            <v>24</v>
          </cell>
        </row>
        <row r="28">
          <cell r="B28" t="str">
            <v>Мерки за противодействие на вкисляването - това трябва да го напишем на български</v>
          </cell>
          <cell r="C2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1Типове мерки"/>
      <sheetName val="Sheet1"/>
      <sheetName val="Напояване+ПВВВ"/>
      <sheetName val="2Индикатори"/>
      <sheetName val="3-ЗабраниСОЗ"/>
      <sheetName val="4KTM"/>
      <sheetName val="5ГПСОВ"/>
      <sheetName val="6Закриване на депа"/>
      <sheetName val="Sheet2"/>
      <sheetName val="Sheet3"/>
    </sheetNames>
    <sheetDataSet>
      <sheetData sheetId="6">
        <row r="4">
          <cell r="B4" t="str">
            <v>Изграждане или модернизиране на пречиствателни станции за отпадъчни води.</v>
          </cell>
          <cell r="C4">
            <v>1</v>
          </cell>
        </row>
        <row r="5">
          <cell r="B5" t="str">
            <v>Намаляване на замърсяването с хранителни елементи от земеделието.</v>
          </cell>
          <cell r="C5">
            <v>2</v>
          </cell>
        </row>
        <row r="6">
          <cell r="B6" t="str">
            <v>Намаляване на замърсяването с пестициди от земеделието.</v>
          </cell>
          <cell r="C6">
            <v>3</v>
          </cell>
        </row>
        <row r="7">
          <cell r="B7" t="str">
            <v>Възстановяване на замърсени зони (замърсяване по исторически причини, включително седименти, подземни води, почви).</v>
          </cell>
          <cell r="C7">
            <v>4</v>
          </cell>
        </row>
        <row r="8">
          <cell r="B8" t="str">
            <v>Подобряване на надлъжната непрекъснатост (напр.  създаване на рибни проходи, разрушаване на стари бентове).</v>
          </cell>
          <cell r="C8">
            <v>5</v>
          </cell>
        </row>
        <row r="9">
          <cell r="B9" t="str">
            <v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</v>
          </cell>
          <cell r="C9">
            <v>6</v>
          </cell>
        </row>
        <row r="10">
          <cell r="B10" t="str">
            <v>Подобряване на режима на оттока и/или определяне на екологичен отток.</v>
          </cell>
          <cell r="C10">
            <v>7</v>
          </cell>
        </row>
        <row r="11">
          <cell r="B11" t="str">
            <v>Ефективност на ползването на вода, технически мерки за напояване, промишленост, енергетика и домакинства.</v>
          </cell>
          <cell r="C11">
            <v>8</v>
          </cell>
        </row>
        <row r="12">
          <cell r="B12" t="str">
            <v>Мерки от ценовата политика за  прилагане на възстановяването на разходите за водни услуги от домакинствата.</v>
          </cell>
          <cell r="C12">
            <v>9</v>
          </cell>
        </row>
        <row r="13">
          <cell r="B13" t="str">
            <v>Мерки от ценовата политика за  прилагане на възстановяването на разходите за водни услуги от промишлеността.</v>
          </cell>
          <cell r="C13">
            <v>10</v>
          </cell>
        </row>
        <row r="14">
          <cell r="B14" t="str">
            <v>Мерки от ценовата политика за  прилагане на възстановяването на разходите за водни услуги от земеделието.</v>
          </cell>
          <cell r="C14">
            <v>11</v>
          </cell>
        </row>
        <row r="15">
          <cell r="B15" t="str">
            <v>Съвети в земеделието</v>
          </cell>
          <cell r="C15">
            <v>12</v>
          </cell>
        </row>
        <row r="16">
          <cell r="B16" t="str">
            <v>Мерки за опазване на питейната вода (напр. определяне на охранителни зони, буферни зони и т.н.)</v>
          </cell>
          <cell r="C16">
            <v>13</v>
          </cell>
        </row>
        <row r="17">
          <cell r="B17" t="str">
            <v>Научноизследователска дейност, подобряване на базата от знания за намаляване на несигурността.</v>
          </cell>
          <cell r="C17">
            <v>14</v>
          </cell>
        </row>
        <row r="18">
          <cell r="B18" t="str">
            <v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v>
          </cell>
          <cell r="C18">
            <v>15</v>
          </cell>
        </row>
        <row r="19">
          <cell r="B19" t="str">
            <v>Модернизиране или подобрения на пречиствателни станции за промишлени отпадъчни води (включително от земеделски стопанства).</v>
          </cell>
          <cell r="C19">
            <v>16</v>
          </cell>
        </row>
        <row r="20">
          <cell r="B20" t="str">
            <v>Мерки за намаляване на седиментите от почвената ерозия и повърхностния отток (surface runoff).</v>
          </cell>
          <cell r="C20">
            <v>17</v>
          </cell>
        </row>
        <row r="21">
          <cell r="B21" t="str">
            <v>Мерки за недопускане или контрол на неблагоприятните въздействия от инвазивни чужди видове или внесени заболявания.</v>
          </cell>
          <cell r="C21">
            <v>18</v>
          </cell>
        </row>
        <row r="22">
          <cell r="B22" t="str">
            <v>Мерки за недопускане или контрол на неблагоприятните въздействия от почивни дейности, включително любителски риболов.</v>
          </cell>
          <cell r="C22">
            <v>19</v>
          </cell>
        </row>
        <row r="23">
          <cell r="B23" t="str">
            <v>Мерки за недопускане или контрол на неблагоприятните въздействия от риболова и други видове експлоатация/отстраняване на животни и растения.</v>
          </cell>
          <cell r="C23">
            <v>20</v>
          </cell>
        </row>
        <row r="24">
          <cell r="B24" t="str">
            <v>Мерки за недопускане или контрол на замърсяването от урбанизирани зони, транспорт и изградена инфраструктура.</v>
          </cell>
          <cell r="C24">
            <v>21</v>
          </cell>
        </row>
        <row r="25">
          <cell r="B25" t="str">
            <v>Мерки за недопускане или контрол на  замърсяването от горското стопанство.</v>
          </cell>
          <cell r="C25">
            <v>22</v>
          </cell>
        </row>
        <row r="26">
          <cell r="B26" t="str">
            <v>Мерки за естествено задържане на води.</v>
          </cell>
          <cell r="C26">
            <v>23</v>
          </cell>
        </row>
        <row r="27">
          <cell r="B27" t="str">
            <v>Адаптиране към изменението на климата.</v>
          </cell>
          <cell r="C27">
            <v>24</v>
          </cell>
        </row>
        <row r="28">
          <cell r="B28" t="str">
            <v>Мерки за противодействие на вкисляването - това трябва да го напишем на български</v>
          </cell>
          <cell r="C28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талог ПУРб"/>
      <sheetName val="1Типове мерки"/>
      <sheetName val="Sheet1"/>
      <sheetName val="Напояване+ПВВВ"/>
      <sheetName val="2Индикатори"/>
      <sheetName val="прил1-ЗабраниСОЗ"/>
      <sheetName val="4KTM"/>
      <sheetName val="прил 2-ГПСОВ"/>
      <sheetName val="Прил3 -Закриване на депа"/>
      <sheetName val="Каталог ПУРН"/>
      <sheetName val="Sheet2"/>
    </sheetNames>
    <sheetDataSet>
      <sheetData sheetId="6">
        <row r="4">
          <cell r="B4" t="str">
            <v>Изграждане или модернизиране на пречиствателни станции за отпадъчни води.</v>
          </cell>
          <cell r="C4">
            <v>1</v>
          </cell>
        </row>
        <row r="5">
          <cell r="B5" t="str">
            <v>Намаляване на замърсяването с хранителни елементи от земеделието.</v>
          </cell>
          <cell r="C5">
            <v>2</v>
          </cell>
        </row>
        <row r="6">
          <cell r="B6" t="str">
            <v>Намаляване на замърсяването с пестициди от земеделието.</v>
          </cell>
          <cell r="C6">
            <v>3</v>
          </cell>
        </row>
        <row r="7">
          <cell r="B7" t="str">
            <v>Възстановяване на замърсени зони (замърсяване по исторически причини, включително седименти, подземни води, почви).</v>
          </cell>
          <cell r="C7">
            <v>4</v>
          </cell>
        </row>
        <row r="8">
          <cell r="B8" t="str">
            <v>Подобряване на надлъжната непрекъснатост (напр.  създаване на рибни проходи, разрушаване на стари бентове).</v>
          </cell>
          <cell r="C8">
            <v>5</v>
          </cell>
        </row>
        <row r="9">
          <cell r="B9" t="str">
            <v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</v>
          </cell>
          <cell r="C9">
            <v>6</v>
          </cell>
        </row>
        <row r="10">
          <cell r="B10" t="str">
            <v>Подобряване на режима на оттока и/или определяне на екологичен отток.</v>
          </cell>
          <cell r="C10">
            <v>7</v>
          </cell>
        </row>
        <row r="11">
          <cell r="B11" t="str">
            <v>Ефективност на ползването на вода, технически мерки за напояване, промишленост, енергетика и домакинства.</v>
          </cell>
          <cell r="C11">
            <v>8</v>
          </cell>
        </row>
        <row r="12">
          <cell r="B12" t="str">
            <v>Мерки от ценовата политика за  прилагане на възстановяването на разходите за водни услуги от домакинствата.</v>
          </cell>
          <cell r="C12">
            <v>9</v>
          </cell>
        </row>
        <row r="13">
          <cell r="B13" t="str">
            <v>Мерки от ценовата политика за  прилагане на възстановяването на разходите за водни услуги от промишлеността.</v>
          </cell>
          <cell r="C13">
            <v>10</v>
          </cell>
        </row>
        <row r="14">
          <cell r="B14" t="str">
            <v>Мерки от ценовата политика за  прилагане на възстановяването на разходите за водни услуги от земеделието.</v>
          </cell>
          <cell r="C14">
            <v>11</v>
          </cell>
        </row>
        <row r="15">
          <cell r="B15" t="str">
            <v>Съвети в земеделието</v>
          </cell>
          <cell r="C15">
            <v>12</v>
          </cell>
        </row>
        <row r="16">
          <cell r="B16" t="str">
            <v>Мерки за опазване на питейната вода (напр. определяне на охранителни зони, буферни зони и т.н.)</v>
          </cell>
          <cell r="C16">
            <v>13</v>
          </cell>
        </row>
        <row r="17">
          <cell r="B17" t="str">
            <v>Научноизследователска дейност, подобряване на базата от знания за намаляване на несигурността.</v>
          </cell>
          <cell r="C17">
            <v>14</v>
          </cell>
        </row>
        <row r="18">
          <cell r="B18" t="str">
            <v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v>
          </cell>
          <cell r="C18">
            <v>15</v>
          </cell>
        </row>
        <row r="19">
          <cell r="B19" t="str">
            <v>Модернизиране или подобрения на пречиствателни станции за промишлени отпадъчни води (включително от земеделски стопанства).</v>
          </cell>
          <cell r="C19">
            <v>16</v>
          </cell>
        </row>
        <row r="20">
          <cell r="B20" t="str">
            <v>Мерки за намаляване на седиментите от почвената ерозия и повърхностния отток (surface runoff).</v>
          </cell>
          <cell r="C20">
            <v>17</v>
          </cell>
        </row>
        <row r="21">
          <cell r="B21" t="str">
            <v>Мерки за недопускане или контрол на неблагоприятните въздействия от инвазивни чужди видове или внесени заболявания.</v>
          </cell>
          <cell r="C21">
            <v>18</v>
          </cell>
        </row>
        <row r="22">
          <cell r="B22" t="str">
            <v>Мерки за недопускане или контрол на неблагоприятните въздействия от почивни дейности, включително любителски риболов.</v>
          </cell>
          <cell r="C22">
            <v>19</v>
          </cell>
        </row>
        <row r="23">
          <cell r="B23" t="str">
            <v>Мерки за недопускане или контрол на неблагоприятните въздействия от риболова и други видове експлоатация/отстраняване на животни и растения.</v>
          </cell>
          <cell r="C23">
            <v>20</v>
          </cell>
        </row>
        <row r="24">
          <cell r="B24" t="str">
            <v>Мерки за недопускане или контрол на замърсяването от урбанизирани зони, транспорт и изградена инфраструктура.</v>
          </cell>
          <cell r="C24">
            <v>21</v>
          </cell>
        </row>
        <row r="25">
          <cell r="B25" t="str">
            <v>Мерки за недопускане или контрол на  замърсяването от горското стопанство.</v>
          </cell>
          <cell r="C25">
            <v>22</v>
          </cell>
        </row>
        <row r="26">
          <cell r="B26" t="str">
            <v>Мерки за естествено задържане на води.</v>
          </cell>
          <cell r="C26">
            <v>23</v>
          </cell>
        </row>
        <row r="27">
          <cell r="B27" t="str">
            <v>Адаптиране към изменението на климата.</v>
          </cell>
          <cell r="C27">
            <v>24</v>
          </cell>
        </row>
        <row r="28">
          <cell r="B28" t="str">
            <v/>
          </cell>
          <cell r="C28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9.140625" style="13" customWidth="1"/>
    <col min="2" max="2" width="11.57421875" style="10" customWidth="1"/>
    <col min="3" max="3" width="5.8515625" style="10" customWidth="1"/>
    <col min="4" max="4" width="27.8515625" style="10" customWidth="1"/>
    <col min="5" max="5" width="13.57421875" style="10" customWidth="1"/>
    <col min="6" max="6" width="21.421875" style="10" customWidth="1"/>
    <col min="7" max="7" width="30.7109375" style="10" customWidth="1"/>
    <col min="8" max="8" width="11.421875" style="14" customWidth="1"/>
    <col min="9" max="9" width="12.8515625" style="14" customWidth="1"/>
    <col min="10" max="10" width="9.140625" style="14" customWidth="1"/>
    <col min="11" max="11" width="19.28125" style="10" customWidth="1"/>
    <col min="12" max="12" width="25.140625" style="10" customWidth="1"/>
    <col min="13" max="13" width="19.00390625" style="10" customWidth="1"/>
    <col min="14" max="14" width="25.140625" style="10" customWidth="1"/>
    <col min="15" max="15" width="13.57421875" style="10" customWidth="1"/>
    <col min="16" max="16" width="13.421875" style="10" customWidth="1"/>
    <col min="17" max="17" width="13.00390625" style="10" customWidth="1"/>
    <col min="18" max="18" width="12.28125" style="10" customWidth="1"/>
    <col min="19" max="16384" width="9.140625" style="10" customWidth="1"/>
  </cols>
  <sheetData>
    <row r="1" spans="1:28" ht="15.75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8"/>
      <c r="T1" s="8"/>
      <c r="U1" s="8"/>
      <c r="V1" s="8"/>
      <c r="AB1" s="12"/>
    </row>
    <row r="2" spans="1:28" ht="16.5" customHeight="1" thickBot="1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  <c r="T2" s="11"/>
      <c r="U2" s="1"/>
      <c r="AB2" s="12"/>
    </row>
    <row r="3" spans="1:18" s="6" customFormat="1" ht="25.5">
      <c r="A3" s="15" t="s">
        <v>10</v>
      </c>
      <c r="B3" s="15" t="s">
        <v>11</v>
      </c>
      <c r="C3" s="15" t="s">
        <v>12</v>
      </c>
      <c r="D3" s="15" t="s">
        <v>13</v>
      </c>
      <c r="E3" s="15" t="s">
        <v>27</v>
      </c>
      <c r="F3" s="15" t="s">
        <v>14</v>
      </c>
      <c r="G3" s="15" t="s">
        <v>15</v>
      </c>
      <c r="H3" s="15" t="s">
        <v>16</v>
      </c>
      <c r="I3" s="15" t="s">
        <v>0</v>
      </c>
      <c r="J3" s="15" t="s">
        <v>30</v>
      </c>
      <c r="K3" s="15" t="s">
        <v>1</v>
      </c>
      <c r="L3" s="15" t="s">
        <v>2</v>
      </c>
      <c r="M3" s="15" t="s">
        <v>33</v>
      </c>
      <c r="N3" s="15" t="s">
        <v>34</v>
      </c>
      <c r="O3" s="15" t="s">
        <v>3</v>
      </c>
      <c r="P3" s="15" t="s">
        <v>4</v>
      </c>
      <c r="Q3" s="15" t="s">
        <v>5</v>
      </c>
      <c r="R3" s="15" t="s">
        <v>198</v>
      </c>
    </row>
    <row r="4" spans="1:18" s="6" customFormat="1" ht="76.5">
      <c r="A4" s="7" t="s">
        <v>35</v>
      </c>
      <c r="B4" s="2" t="s">
        <v>36</v>
      </c>
      <c r="C4" s="2">
        <v>14</v>
      </c>
      <c r="D4" s="2" t="s">
        <v>24</v>
      </c>
      <c r="E4" s="2" t="s">
        <v>37</v>
      </c>
      <c r="F4" s="3" t="s">
        <v>38</v>
      </c>
      <c r="G4" s="3" t="s">
        <v>39</v>
      </c>
      <c r="H4" s="7" t="s">
        <v>40</v>
      </c>
      <c r="I4" s="8" t="s">
        <v>41</v>
      </c>
      <c r="J4" s="8" t="s">
        <v>7</v>
      </c>
      <c r="K4" s="8" t="s">
        <v>42</v>
      </c>
      <c r="L4" s="8" t="s">
        <v>43</v>
      </c>
      <c r="M4" s="8" t="s">
        <v>180</v>
      </c>
      <c r="N4" s="8" t="s">
        <v>44</v>
      </c>
      <c r="O4" s="8" t="s">
        <v>193</v>
      </c>
      <c r="P4" s="8" t="s">
        <v>194</v>
      </c>
      <c r="Q4" s="8" t="s">
        <v>193</v>
      </c>
      <c r="R4" s="8" t="s">
        <v>195</v>
      </c>
    </row>
    <row r="5" spans="1:18" s="6" customFormat="1" ht="76.5">
      <c r="A5" s="7" t="s">
        <v>35</v>
      </c>
      <c r="B5" s="2" t="s">
        <v>36</v>
      </c>
      <c r="C5" s="2">
        <v>14</v>
      </c>
      <c r="D5" s="2" t="s">
        <v>24</v>
      </c>
      <c r="E5" s="2" t="s">
        <v>37</v>
      </c>
      <c r="F5" s="3" t="s">
        <v>38</v>
      </c>
      <c r="G5" s="3" t="s">
        <v>39</v>
      </c>
      <c r="H5" s="7" t="s">
        <v>40</v>
      </c>
      <c r="I5" s="8" t="s">
        <v>41</v>
      </c>
      <c r="J5" s="8" t="s">
        <v>7</v>
      </c>
      <c r="K5" s="8" t="s">
        <v>50</v>
      </c>
      <c r="L5" s="8" t="s">
        <v>201</v>
      </c>
      <c r="M5" s="8" t="s">
        <v>44</v>
      </c>
      <c r="N5" s="8" t="s">
        <v>44</v>
      </c>
      <c r="O5" s="8" t="s">
        <v>193</v>
      </c>
      <c r="P5" s="8" t="s">
        <v>194</v>
      </c>
      <c r="Q5" s="8" t="s">
        <v>193</v>
      </c>
      <c r="R5" s="8" t="s">
        <v>195</v>
      </c>
    </row>
    <row r="6" spans="1:18" s="6" customFormat="1" ht="76.5">
      <c r="A6" s="7" t="s">
        <v>81</v>
      </c>
      <c r="B6" s="2" t="s">
        <v>75</v>
      </c>
      <c r="C6" s="2">
        <v>7</v>
      </c>
      <c r="D6" s="2" t="s">
        <v>17</v>
      </c>
      <c r="E6" s="2" t="s">
        <v>37</v>
      </c>
      <c r="F6" s="3" t="s">
        <v>83</v>
      </c>
      <c r="G6" s="3" t="s">
        <v>208</v>
      </c>
      <c r="H6" s="7" t="s">
        <v>209</v>
      </c>
      <c r="I6" s="8" t="s">
        <v>41</v>
      </c>
      <c r="J6" s="8" t="s">
        <v>7</v>
      </c>
      <c r="K6" s="8" t="s">
        <v>42</v>
      </c>
      <c r="L6" s="8" t="s">
        <v>43</v>
      </c>
      <c r="M6" s="8" t="s">
        <v>180</v>
      </c>
      <c r="N6" s="8" t="s">
        <v>44</v>
      </c>
      <c r="O6" s="8" t="s">
        <v>193</v>
      </c>
      <c r="P6" s="8" t="s">
        <v>194</v>
      </c>
      <c r="Q6" s="8" t="s">
        <v>193</v>
      </c>
      <c r="R6" s="8" t="s">
        <v>195</v>
      </c>
    </row>
    <row r="7" spans="1:18" s="6" customFormat="1" ht="76.5">
      <c r="A7" s="7" t="s">
        <v>81</v>
      </c>
      <c r="B7" s="2" t="s">
        <v>75</v>
      </c>
      <c r="C7" s="2">
        <v>7</v>
      </c>
      <c r="D7" s="2" t="s">
        <v>17</v>
      </c>
      <c r="E7" s="2" t="s">
        <v>37</v>
      </c>
      <c r="F7" s="3" t="s">
        <v>83</v>
      </c>
      <c r="G7" s="3" t="s">
        <v>208</v>
      </c>
      <c r="H7" s="7" t="s">
        <v>209</v>
      </c>
      <c r="I7" s="8" t="s">
        <v>41</v>
      </c>
      <c r="J7" s="8" t="s">
        <v>7</v>
      </c>
      <c r="K7" s="8" t="s">
        <v>50</v>
      </c>
      <c r="L7" s="8" t="s">
        <v>201</v>
      </c>
      <c r="M7" s="8" t="s">
        <v>44</v>
      </c>
      <c r="N7" s="8" t="s">
        <v>44</v>
      </c>
      <c r="O7" s="8" t="s">
        <v>193</v>
      </c>
      <c r="P7" s="8" t="s">
        <v>194</v>
      </c>
      <c r="Q7" s="8" t="s">
        <v>193</v>
      </c>
      <c r="R7" s="8" t="s">
        <v>195</v>
      </c>
    </row>
    <row r="8" spans="1:18" s="6" customFormat="1" ht="153">
      <c r="A8" s="7" t="s">
        <v>25</v>
      </c>
      <c r="B8" s="2" t="s">
        <v>22</v>
      </c>
      <c r="C8" s="2">
        <v>6</v>
      </c>
      <c r="D8" s="2" t="s">
        <v>23</v>
      </c>
      <c r="E8" s="2" t="s">
        <v>20</v>
      </c>
      <c r="F8" s="3" t="s">
        <v>26</v>
      </c>
      <c r="G8" s="3" t="s">
        <v>45</v>
      </c>
      <c r="H8" s="7" t="s">
        <v>46</v>
      </c>
      <c r="I8" s="8" t="s">
        <v>6</v>
      </c>
      <c r="J8" s="8" t="s">
        <v>7</v>
      </c>
      <c r="K8" s="8" t="s">
        <v>29</v>
      </c>
      <c r="L8" s="8" t="s">
        <v>47</v>
      </c>
      <c r="M8" s="8" t="s">
        <v>47</v>
      </c>
      <c r="N8" s="8" t="s">
        <v>47</v>
      </c>
      <c r="O8" s="8" t="s">
        <v>193</v>
      </c>
      <c r="P8" s="8" t="s">
        <v>206</v>
      </c>
      <c r="Q8" s="8" t="s">
        <v>193</v>
      </c>
      <c r="R8" s="8" t="s">
        <v>195</v>
      </c>
    </row>
    <row r="9" spans="1:18" s="6" customFormat="1" ht="76.5">
      <c r="A9" s="7" t="s">
        <v>35</v>
      </c>
      <c r="B9" s="2" t="s">
        <v>36</v>
      </c>
      <c r="C9" s="2">
        <v>14</v>
      </c>
      <c r="D9" s="2" t="s">
        <v>24</v>
      </c>
      <c r="E9" s="2" t="s">
        <v>37</v>
      </c>
      <c r="F9" s="3" t="s">
        <v>38</v>
      </c>
      <c r="G9" s="3" t="s">
        <v>48</v>
      </c>
      <c r="H9" s="7" t="s">
        <v>49</v>
      </c>
      <c r="I9" s="8" t="s">
        <v>41</v>
      </c>
      <c r="J9" s="8" t="s">
        <v>7</v>
      </c>
      <c r="K9" s="8" t="s">
        <v>42</v>
      </c>
      <c r="L9" s="8" t="s">
        <v>43</v>
      </c>
      <c r="M9" s="8" t="s">
        <v>180</v>
      </c>
      <c r="N9" s="8" t="s">
        <v>44</v>
      </c>
      <c r="O9" s="8" t="s">
        <v>193</v>
      </c>
      <c r="P9" s="8" t="s">
        <v>194</v>
      </c>
      <c r="Q9" s="8" t="s">
        <v>193</v>
      </c>
      <c r="R9" s="8" t="s">
        <v>195</v>
      </c>
    </row>
    <row r="10" spans="1:18" s="6" customFormat="1" ht="76.5">
      <c r="A10" s="7" t="s">
        <v>35</v>
      </c>
      <c r="B10" s="2" t="s">
        <v>36</v>
      </c>
      <c r="C10" s="2">
        <v>14</v>
      </c>
      <c r="D10" s="2" t="s">
        <v>24</v>
      </c>
      <c r="E10" s="2" t="s">
        <v>37</v>
      </c>
      <c r="F10" s="3" t="s">
        <v>38</v>
      </c>
      <c r="G10" s="3" t="s">
        <v>48</v>
      </c>
      <c r="H10" s="7" t="s">
        <v>49</v>
      </c>
      <c r="I10" s="8" t="s">
        <v>41</v>
      </c>
      <c r="J10" s="8" t="s">
        <v>7</v>
      </c>
      <c r="K10" s="8" t="s">
        <v>50</v>
      </c>
      <c r="L10" s="8" t="s">
        <v>201</v>
      </c>
      <c r="M10" s="8" t="s">
        <v>44</v>
      </c>
      <c r="N10" s="8" t="s">
        <v>44</v>
      </c>
      <c r="O10" s="8" t="s">
        <v>193</v>
      </c>
      <c r="P10" s="8" t="s">
        <v>194</v>
      </c>
      <c r="Q10" s="8" t="s">
        <v>193</v>
      </c>
      <c r="R10" s="8" t="s">
        <v>195</v>
      </c>
    </row>
    <row r="11" spans="1:18" s="6" customFormat="1" ht="140.25">
      <c r="A11" s="7" t="s">
        <v>51</v>
      </c>
      <c r="B11" s="2" t="s">
        <v>52</v>
      </c>
      <c r="C11" s="2">
        <f>VLOOKUP(D11,'[1]4KTM'!$B$4:$C$28,2,FALSE)</f>
        <v>14</v>
      </c>
      <c r="D11" s="2" t="s">
        <v>24</v>
      </c>
      <c r="E11" s="2" t="s">
        <v>53</v>
      </c>
      <c r="F11" s="3" t="s">
        <v>54</v>
      </c>
      <c r="G11" s="3" t="s">
        <v>55</v>
      </c>
      <c r="H11" s="7" t="s">
        <v>56</v>
      </c>
      <c r="I11" s="8" t="s">
        <v>41</v>
      </c>
      <c r="J11" s="8" t="s">
        <v>7</v>
      </c>
      <c r="K11" s="8" t="s">
        <v>57</v>
      </c>
      <c r="L11" s="8" t="s">
        <v>58</v>
      </c>
      <c r="M11" s="8" t="s">
        <v>181</v>
      </c>
      <c r="N11" s="8" t="s">
        <v>181</v>
      </c>
      <c r="O11" s="8" t="s">
        <v>193</v>
      </c>
      <c r="P11" s="8" t="s">
        <v>196</v>
      </c>
      <c r="Q11" s="8" t="s">
        <v>193</v>
      </c>
      <c r="R11" s="8" t="s">
        <v>195</v>
      </c>
    </row>
    <row r="12" spans="1:18" s="6" customFormat="1" ht="140.25">
      <c r="A12" s="2" t="s">
        <v>19</v>
      </c>
      <c r="B12" s="2" t="s">
        <v>52</v>
      </c>
      <c r="C12" s="2">
        <f>VLOOKUP(D12,'[1]4KTM'!$B$4:$C$28,2,FALSE)</f>
        <v>14</v>
      </c>
      <c r="D12" s="2" t="s">
        <v>24</v>
      </c>
      <c r="E12" s="2" t="s">
        <v>20</v>
      </c>
      <c r="F12" s="3" t="s">
        <v>21</v>
      </c>
      <c r="G12" s="3" t="s">
        <v>59</v>
      </c>
      <c r="H12" s="2" t="s">
        <v>60</v>
      </c>
      <c r="I12" s="8" t="s">
        <v>6</v>
      </c>
      <c r="J12" s="8" t="s">
        <v>7</v>
      </c>
      <c r="K12" s="8" t="s">
        <v>61</v>
      </c>
      <c r="L12" s="8" t="s">
        <v>62</v>
      </c>
      <c r="M12" s="8" t="s">
        <v>202</v>
      </c>
      <c r="N12" s="8" t="s">
        <v>181</v>
      </c>
      <c r="O12" s="8" t="s">
        <v>193</v>
      </c>
      <c r="P12" s="8" t="s">
        <v>8</v>
      </c>
      <c r="Q12" s="8" t="s">
        <v>193</v>
      </c>
      <c r="R12" s="8" t="s">
        <v>195</v>
      </c>
    </row>
    <row r="13" spans="1:18" s="6" customFormat="1" ht="63.75">
      <c r="A13" s="7" t="s">
        <v>65</v>
      </c>
      <c r="B13" s="2" t="s">
        <v>66</v>
      </c>
      <c r="C13" s="2">
        <v>2</v>
      </c>
      <c r="D13" s="2" t="s">
        <v>67</v>
      </c>
      <c r="E13" s="2" t="s">
        <v>68</v>
      </c>
      <c r="F13" s="3" t="s">
        <v>69</v>
      </c>
      <c r="G13" s="18" t="s">
        <v>210</v>
      </c>
      <c r="H13" s="7" t="s">
        <v>70</v>
      </c>
      <c r="I13" s="8" t="s">
        <v>41</v>
      </c>
      <c r="J13" s="8" t="s">
        <v>28</v>
      </c>
      <c r="K13" s="8" t="s">
        <v>71</v>
      </c>
      <c r="L13" s="8" t="s">
        <v>201</v>
      </c>
      <c r="M13" s="8" t="s">
        <v>182</v>
      </c>
      <c r="N13" s="8" t="s">
        <v>183</v>
      </c>
      <c r="O13" s="8" t="s">
        <v>193</v>
      </c>
      <c r="P13" s="8" t="s">
        <v>197</v>
      </c>
      <c r="Q13" s="8" t="s">
        <v>193</v>
      </c>
      <c r="R13" s="8" t="s">
        <v>195</v>
      </c>
    </row>
    <row r="14" spans="1:18" s="6" customFormat="1" ht="63.75">
      <c r="A14" s="7" t="s">
        <v>65</v>
      </c>
      <c r="B14" s="2" t="s">
        <v>66</v>
      </c>
      <c r="C14" s="2">
        <v>2</v>
      </c>
      <c r="D14" s="2" t="s">
        <v>67</v>
      </c>
      <c r="E14" s="2" t="s">
        <v>68</v>
      </c>
      <c r="F14" s="3" t="s">
        <v>69</v>
      </c>
      <c r="G14" s="18" t="s">
        <v>210</v>
      </c>
      <c r="H14" s="7" t="s">
        <v>70</v>
      </c>
      <c r="I14" s="8" t="s">
        <v>41</v>
      </c>
      <c r="J14" s="8" t="s">
        <v>7</v>
      </c>
      <c r="K14" s="8" t="s">
        <v>72</v>
      </c>
      <c r="L14" s="8" t="s">
        <v>201</v>
      </c>
      <c r="M14" s="8" t="s">
        <v>182</v>
      </c>
      <c r="N14" s="8" t="s">
        <v>183</v>
      </c>
      <c r="O14" s="8" t="s">
        <v>193</v>
      </c>
      <c r="P14" s="8" t="s">
        <v>197</v>
      </c>
      <c r="Q14" s="8" t="s">
        <v>193</v>
      </c>
      <c r="R14" s="8" t="s">
        <v>195</v>
      </c>
    </row>
    <row r="15" spans="1:18" s="6" customFormat="1" ht="51">
      <c r="A15" s="7" t="s">
        <v>65</v>
      </c>
      <c r="B15" s="2" t="s">
        <v>66</v>
      </c>
      <c r="C15" s="2">
        <v>2</v>
      </c>
      <c r="D15" s="2" t="s">
        <v>67</v>
      </c>
      <c r="E15" s="2" t="s">
        <v>68</v>
      </c>
      <c r="F15" s="3" t="s">
        <v>69</v>
      </c>
      <c r="G15" s="3" t="s">
        <v>73</v>
      </c>
      <c r="H15" s="7" t="s">
        <v>74</v>
      </c>
      <c r="I15" s="8" t="s">
        <v>41</v>
      </c>
      <c r="J15" s="8" t="s">
        <v>28</v>
      </c>
      <c r="K15" s="8" t="s">
        <v>71</v>
      </c>
      <c r="L15" s="8" t="s">
        <v>201</v>
      </c>
      <c r="M15" s="8" t="s">
        <v>182</v>
      </c>
      <c r="N15" s="8" t="s">
        <v>183</v>
      </c>
      <c r="O15" s="8" t="s">
        <v>193</v>
      </c>
      <c r="P15" s="8" t="s">
        <v>197</v>
      </c>
      <c r="Q15" s="8" t="s">
        <v>193</v>
      </c>
      <c r="R15" s="8" t="s">
        <v>207</v>
      </c>
    </row>
    <row r="16" spans="1:18" s="6" customFormat="1" ht="63.75">
      <c r="A16" s="7" t="s">
        <v>65</v>
      </c>
      <c r="B16" s="2" t="s">
        <v>66</v>
      </c>
      <c r="C16" s="2">
        <v>2</v>
      </c>
      <c r="D16" s="2" t="s">
        <v>67</v>
      </c>
      <c r="E16" s="2" t="s">
        <v>68</v>
      </c>
      <c r="F16" s="3" t="s">
        <v>69</v>
      </c>
      <c r="G16" s="3" t="s">
        <v>73</v>
      </c>
      <c r="H16" s="7" t="s">
        <v>74</v>
      </c>
      <c r="I16" s="8" t="s">
        <v>41</v>
      </c>
      <c r="J16" s="8" t="s">
        <v>7</v>
      </c>
      <c r="K16" s="8" t="s">
        <v>72</v>
      </c>
      <c r="L16" s="8" t="s">
        <v>201</v>
      </c>
      <c r="M16" s="8" t="s">
        <v>182</v>
      </c>
      <c r="N16" s="8" t="s">
        <v>183</v>
      </c>
      <c r="O16" s="8" t="s">
        <v>193</v>
      </c>
      <c r="P16" s="8" t="s">
        <v>197</v>
      </c>
      <c r="Q16" s="8" t="s">
        <v>193</v>
      </c>
      <c r="R16" s="8" t="s">
        <v>207</v>
      </c>
    </row>
    <row r="17" spans="1:18" s="6" customFormat="1" ht="63.75">
      <c r="A17" s="19" t="s">
        <v>81</v>
      </c>
      <c r="B17" s="2" t="s">
        <v>75</v>
      </c>
      <c r="C17" s="16">
        <v>7</v>
      </c>
      <c r="D17" s="16" t="s">
        <v>17</v>
      </c>
      <c r="E17" s="16" t="s">
        <v>18</v>
      </c>
      <c r="F17" s="20" t="s">
        <v>83</v>
      </c>
      <c r="G17" s="18" t="s">
        <v>203</v>
      </c>
      <c r="H17" s="19" t="s">
        <v>204</v>
      </c>
      <c r="I17" s="8" t="s">
        <v>41</v>
      </c>
      <c r="J17" s="8" t="s">
        <v>7</v>
      </c>
      <c r="K17" s="8" t="s">
        <v>77</v>
      </c>
      <c r="L17" s="8" t="s">
        <v>201</v>
      </c>
      <c r="M17" s="8" t="s">
        <v>77</v>
      </c>
      <c r="N17" s="8" t="s">
        <v>77</v>
      </c>
      <c r="O17" s="8" t="s">
        <v>193</v>
      </c>
      <c r="P17" s="8" t="s">
        <v>8</v>
      </c>
      <c r="Q17" s="8" t="s">
        <v>193</v>
      </c>
      <c r="R17" s="8" t="s">
        <v>195</v>
      </c>
    </row>
    <row r="18" spans="1:18" s="6" customFormat="1" ht="76.5">
      <c r="A18" s="7" t="s">
        <v>63</v>
      </c>
      <c r="B18" s="2" t="s">
        <v>78</v>
      </c>
      <c r="C18" s="2">
        <v>7</v>
      </c>
      <c r="D18" s="2" t="s">
        <v>17</v>
      </c>
      <c r="E18" s="2" t="s">
        <v>18</v>
      </c>
      <c r="F18" s="3" t="s">
        <v>54</v>
      </c>
      <c r="G18" s="4" t="s">
        <v>79</v>
      </c>
      <c r="H18" s="7" t="s">
        <v>80</v>
      </c>
      <c r="I18" s="8" t="s">
        <v>6</v>
      </c>
      <c r="J18" s="8" t="s">
        <v>7</v>
      </c>
      <c r="K18" s="8" t="s">
        <v>42</v>
      </c>
      <c r="L18" s="8" t="s">
        <v>43</v>
      </c>
      <c r="M18" s="8" t="s">
        <v>180</v>
      </c>
      <c r="N18" s="8" t="s">
        <v>44</v>
      </c>
      <c r="O18" s="8" t="s">
        <v>193</v>
      </c>
      <c r="P18" s="8" t="s">
        <v>206</v>
      </c>
      <c r="Q18" s="8" t="s">
        <v>193</v>
      </c>
      <c r="R18" s="8" t="s">
        <v>195</v>
      </c>
    </row>
    <row r="19" spans="1:18" s="6" customFormat="1" ht="76.5">
      <c r="A19" s="7" t="s">
        <v>63</v>
      </c>
      <c r="B19" s="2" t="s">
        <v>78</v>
      </c>
      <c r="C19" s="2">
        <v>7</v>
      </c>
      <c r="D19" s="2" t="s">
        <v>17</v>
      </c>
      <c r="E19" s="2" t="s">
        <v>18</v>
      </c>
      <c r="F19" s="3" t="s">
        <v>54</v>
      </c>
      <c r="G19" s="4" t="s">
        <v>79</v>
      </c>
      <c r="H19" s="7" t="s">
        <v>80</v>
      </c>
      <c r="I19" s="8" t="s">
        <v>6</v>
      </c>
      <c r="J19" s="8" t="s">
        <v>7</v>
      </c>
      <c r="K19" s="8" t="s">
        <v>50</v>
      </c>
      <c r="L19" s="8" t="s">
        <v>201</v>
      </c>
      <c r="M19" s="8" t="s">
        <v>44</v>
      </c>
      <c r="N19" s="8" t="s">
        <v>44</v>
      </c>
      <c r="O19" s="8" t="s">
        <v>193</v>
      </c>
      <c r="P19" s="8" t="s">
        <v>206</v>
      </c>
      <c r="Q19" s="8" t="s">
        <v>193</v>
      </c>
      <c r="R19" s="8" t="s">
        <v>195</v>
      </c>
    </row>
    <row r="20" spans="1:18" s="6" customFormat="1" ht="76.5">
      <c r="A20" s="7" t="s">
        <v>81</v>
      </c>
      <c r="B20" s="2" t="s">
        <v>75</v>
      </c>
      <c r="C20" s="2">
        <v>19</v>
      </c>
      <c r="D20" s="2" t="s">
        <v>82</v>
      </c>
      <c r="E20" s="2" t="s">
        <v>37</v>
      </c>
      <c r="F20" s="3" t="s">
        <v>83</v>
      </c>
      <c r="G20" s="3" t="s">
        <v>84</v>
      </c>
      <c r="H20" s="7" t="s">
        <v>85</v>
      </c>
      <c r="I20" s="8" t="s">
        <v>41</v>
      </c>
      <c r="J20" s="8" t="s">
        <v>7</v>
      </c>
      <c r="K20" s="8" t="s">
        <v>77</v>
      </c>
      <c r="L20" s="8" t="s">
        <v>201</v>
      </c>
      <c r="M20" s="8" t="s">
        <v>77</v>
      </c>
      <c r="N20" s="8" t="s">
        <v>77</v>
      </c>
      <c r="O20" s="8" t="s">
        <v>193</v>
      </c>
      <c r="P20" s="8" t="s">
        <v>211</v>
      </c>
      <c r="Q20" s="8" t="s">
        <v>193</v>
      </c>
      <c r="R20" s="8" t="s">
        <v>195</v>
      </c>
    </row>
    <row r="21" spans="1:18" s="6" customFormat="1" ht="89.25">
      <c r="A21" s="7" t="s">
        <v>81</v>
      </c>
      <c r="B21" s="2" t="s">
        <v>75</v>
      </c>
      <c r="C21" s="2">
        <v>19</v>
      </c>
      <c r="D21" s="2" t="s">
        <v>82</v>
      </c>
      <c r="E21" s="2" t="s">
        <v>37</v>
      </c>
      <c r="F21" s="3" t="s">
        <v>83</v>
      </c>
      <c r="G21" s="3" t="s">
        <v>86</v>
      </c>
      <c r="H21" s="7" t="s">
        <v>87</v>
      </c>
      <c r="I21" s="8" t="s">
        <v>41</v>
      </c>
      <c r="J21" s="8" t="s">
        <v>7</v>
      </c>
      <c r="K21" s="8" t="s">
        <v>77</v>
      </c>
      <c r="L21" s="8" t="s">
        <v>201</v>
      </c>
      <c r="M21" s="8" t="s">
        <v>77</v>
      </c>
      <c r="N21" s="8" t="s">
        <v>77</v>
      </c>
      <c r="O21" s="8" t="s">
        <v>193</v>
      </c>
      <c r="P21" s="8" t="s">
        <v>211</v>
      </c>
      <c r="Q21" s="8" t="s">
        <v>193</v>
      </c>
      <c r="R21" s="8" t="s">
        <v>195</v>
      </c>
    </row>
    <row r="22" spans="1:18" s="6" customFormat="1" ht="76.5">
      <c r="A22" s="7" t="s">
        <v>81</v>
      </c>
      <c r="B22" s="2" t="s">
        <v>75</v>
      </c>
      <c r="C22" s="2">
        <f>VLOOKUP(D22,'[1]4KTM'!$B$4:$C$28,2,FALSE)</f>
        <v>20</v>
      </c>
      <c r="D22" s="2" t="s">
        <v>88</v>
      </c>
      <c r="E22" s="2" t="s">
        <v>37</v>
      </c>
      <c r="F22" s="3" t="s">
        <v>83</v>
      </c>
      <c r="G22" s="3" t="s">
        <v>89</v>
      </c>
      <c r="H22" s="7" t="s">
        <v>90</v>
      </c>
      <c r="I22" s="8" t="s">
        <v>41</v>
      </c>
      <c r="J22" s="8" t="s">
        <v>7</v>
      </c>
      <c r="K22" s="8" t="s">
        <v>9</v>
      </c>
      <c r="L22" s="8" t="s">
        <v>91</v>
      </c>
      <c r="M22" s="8" t="s">
        <v>184</v>
      </c>
      <c r="N22" s="8" t="s">
        <v>77</v>
      </c>
      <c r="O22" s="8" t="s">
        <v>193</v>
      </c>
      <c r="P22" s="8" t="s">
        <v>213</v>
      </c>
      <c r="Q22" s="8" t="s">
        <v>193</v>
      </c>
      <c r="R22" s="8" t="s">
        <v>195</v>
      </c>
    </row>
    <row r="23" spans="1:18" s="6" customFormat="1" ht="102">
      <c r="A23" s="7" t="s">
        <v>81</v>
      </c>
      <c r="B23" s="2" t="s">
        <v>75</v>
      </c>
      <c r="C23" s="2">
        <v>20</v>
      </c>
      <c r="D23" s="2" t="s">
        <v>88</v>
      </c>
      <c r="E23" s="2" t="s">
        <v>37</v>
      </c>
      <c r="F23" s="3" t="s">
        <v>83</v>
      </c>
      <c r="G23" s="3" t="s">
        <v>92</v>
      </c>
      <c r="H23" s="7" t="s">
        <v>93</v>
      </c>
      <c r="I23" s="8" t="s">
        <v>41</v>
      </c>
      <c r="J23" s="8" t="s">
        <v>7</v>
      </c>
      <c r="K23" s="8" t="s">
        <v>77</v>
      </c>
      <c r="L23" s="8" t="s">
        <v>201</v>
      </c>
      <c r="M23" s="8" t="s">
        <v>77</v>
      </c>
      <c r="N23" s="8" t="s">
        <v>77</v>
      </c>
      <c r="O23" s="8" t="s">
        <v>193</v>
      </c>
      <c r="P23" s="8" t="s">
        <v>211</v>
      </c>
      <c r="Q23" s="8" t="s">
        <v>193</v>
      </c>
      <c r="R23" s="8" t="s">
        <v>195</v>
      </c>
    </row>
    <row r="24" spans="1:18" s="6" customFormat="1" ht="76.5">
      <c r="A24" s="7" t="s">
        <v>65</v>
      </c>
      <c r="B24" s="2" t="s">
        <v>66</v>
      </c>
      <c r="C24" s="2">
        <v>2</v>
      </c>
      <c r="D24" s="2" t="s">
        <v>67</v>
      </c>
      <c r="E24" s="2" t="s">
        <v>68</v>
      </c>
      <c r="F24" s="3" t="s">
        <v>69</v>
      </c>
      <c r="G24" s="3" t="s">
        <v>94</v>
      </c>
      <c r="H24" s="7" t="s">
        <v>95</v>
      </c>
      <c r="I24" s="8" t="s">
        <v>41</v>
      </c>
      <c r="J24" s="8" t="s">
        <v>28</v>
      </c>
      <c r="K24" s="8" t="s">
        <v>71</v>
      </c>
      <c r="L24" s="8" t="s">
        <v>201</v>
      </c>
      <c r="M24" s="8" t="s">
        <v>182</v>
      </c>
      <c r="N24" s="8" t="s">
        <v>183</v>
      </c>
      <c r="O24" s="8" t="s">
        <v>193</v>
      </c>
      <c r="P24" s="8" t="s">
        <v>226</v>
      </c>
      <c r="Q24" s="8" t="s">
        <v>193</v>
      </c>
      <c r="R24" s="8" t="s">
        <v>199</v>
      </c>
    </row>
    <row r="25" spans="1:18" s="6" customFormat="1" ht="76.5">
      <c r="A25" s="7" t="s">
        <v>65</v>
      </c>
      <c r="B25" s="2" t="s">
        <v>66</v>
      </c>
      <c r="C25" s="2">
        <v>2</v>
      </c>
      <c r="D25" s="2" t="s">
        <v>67</v>
      </c>
      <c r="E25" s="2" t="s">
        <v>68</v>
      </c>
      <c r="F25" s="3" t="s">
        <v>69</v>
      </c>
      <c r="G25" s="3" t="s">
        <v>94</v>
      </c>
      <c r="H25" s="7" t="s">
        <v>95</v>
      </c>
      <c r="I25" s="8" t="s">
        <v>41</v>
      </c>
      <c r="J25" s="8" t="s">
        <v>7</v>
      </c>
      <c r="K25" s="8" t="s">
        <v>72</v>
      </c>
      <c r="L25" s="8" t="s">
        <v>201</v>
      </c>
      <c r="M25" s="8" t="s">
        <v>182</v>
      </c>
      <c r="N25" s="8" t="s">
        <v>183</v>
      </c>
      <c r="O25" s="8" t="s">
        <v>193</v>
      </c>
      <c r="P25" s="8" t="s">
        <v>226</v>
      </c>
      <c r="Q25" s="8" t="s">
        <v>193</v>
      </c>
      <c r="R25" s="8" t="s">
        <v>199</v>
      </c>
    </row>
    <row r="26" spans="1:18" s="6" customFormat="1" ht="63.75">
      <c r="A26" s="7" t="s">
        <v>65</v>
      </c>
      <c r="B26" s="2" t="s">
        <v>66</v>
      </c>
      <c r="C26" s="2">
        <v>2</v>
      </c>
      <c r="D26" s="2" t="s">
        <v>67</v>
      </c>
      <c r="E26" s="2" t="s">
        <v>68</v>
      </c>
      <c r="F26" s="3" t="s">
        <v>69</v>
      </c>
      <c r="G26" s="3" t="s">
        <v>96</v>
      </c>
      <c r="H26" s="7" t="s">
        <v>97</v>
      </c>
      <c r="I26" s="8" t="s">
        <v>41</v>
      </c>
      <c r="J26" s="8" t="s">
        <v>28</v>
      </c>
      <c r="K26" s="8" t="s">
        <v>71</v>
      </c>
      <c r="L26" s="8" t="s">
        <v>201</v>
      </c>
      <c r="M26" s="8" t="s">
        <v>182</v>
      </c>
      <c r="N26" s="8" t="s">
        <v>183</v>
      </c>
      <c r="O26" s="8" t="s">
        <v>193</v>
      </c>
      <c r="P26" s="8" t="s">
        <v>8</v>
      </c>
      <c r="Q26" s="8" t="s">
        <v>193</v>
      </c>
      <c r="R26" s="8" t="s">
        <v>195</v>
      </c>
    </row>
    <row r="27" spans="1:18" s="6" customFormat="1" ht="63.75">
      <c r="A27" s="7" t="s">
        <v>65</v>
      </c>
      <c r="B27" s="2" t="s">
        <v>66</v>
      </c>
      <c r="C27" s="2">
        <v>2</v>
      </c>
      <c r="D27" s="2" t="s">
        <v>67</v>
      </c>
      <c r="E27" s="2" t="s">
        <v>68</v>
      </c>
      <c r="F27" s="3" t="s">
        <v>69</v>
      </c>
      <c r="G27" s="3" t="s">
        <v>96</v>
      </c>
      <c r="H27" s="7" t="s">
        <v>97</v>
      </c>
      <c r="I27" s="8" t="s">
        <v>41</v>
      </c>
      <c r="J27" s="8" t="s">
        <v>7</v>
      </c>
      <c r="K27" s="8" t="s">
        <v>72</v>
      </c>
      <c r="L27" s="8" t="s">
        <v>201</v>
      </c>
      <c r="M27" s="8" t="s">
        <v>182</v>
      </c>
      <c r="N27" s="8" t="s">
        <v>183</v>
      </c>
      <c r="O27" s="8" t="s">
        <v>193</v>
      </c>
      <c r="P27" s="8" t="s">
        <v>8</v>
      </c>
      <c r="Q27" s="8" t="s">
        <v>193</v>
      </c>
      <c r="R27" s="8" t="s">
        <v>195</v>
      </c>
    </row>
    <row r="28" spans="1:18" s="6" customFormat="1" ht="127.5">
      <c r="A28" s="7" t="s">
        <v>98</v>
      </c>
      <c r="B28" s="2" t="s">
        <v>99</v>
      </c>
      <c r="C28" s="2">
        <f>VLOOKUP(D28,'[1]4KTM'!$B$4:$C$28,2,FALSE)</f>
        <v>13</v>
      </c>
      <c r="D28" s="2" t="s">
        <v>100</v>
      </c>
      <c r="E28" s="2" t="s">
        <v>101</v>
      </c>
      <c r="F28" s="3" t="s">
        <v>102</v>
      </c>
      <c r="G28" s="3" t="s">
        <v>103</v>
      </c>
      <c r="H28" s="7" t="s">
        <v>104</v>
      </c>
      <c r="I28" s="8" t="s">
        <v>6</v>
      </c>
      <c r="J28" s="8" t="s">
        <v>7</v>
      </c>
      <c r="K28" s="8" t="s">
        <v>105</v>
      </c>
      <c r="L28" s="8" t="s">
        <v>105</v>
      </c>
      <c r="M28" s="8" t="s">
        <v>105</v>
      </c>
      <c r="N28" s="8" t="s">
        <v>105</v>
      </c>
      <c r="O28" s="8" t="s">
        <v>193</v>
      </c>
      <c r="P28" s="8" t="s">
        <v>8</v>
      </c>
      <c r="Q28" s="8" t="s">
        <v>193</v>
      </c>
      <c r="R28" s="8" t="s">
        <v>195</v>
      </c>
    </row>
    <row r="29" spans="1:18" s="6" customFormat="1" ht="127.5">
      <c r="A29" s="7" t="s">
        <v>98</v>
      </c>
      <c r="B29" s="2" t="s">
        <v>99</v>
      </c>
      <c r="C29" s="2">
        <f>VLOOKUP(D29,'[1]4KTM'!$B$4:$C$28,2,FALSE)</f>
        <v>13</v>
      </c>
      <c r="D29" s="2" t="s">
        <v>100</v>
      </c>
      <c r="E29" s="2" t="s">
        <v>101</v>
      </c>
      <c r="F29" s="3" t="s">
        <v>102</v>
      </c>
      <c r="G29" s="3" t="s">
        <v>103</v>
      </c>
      <c r="H29" s="7" t="s">
        <v>104</v>
      </c>
      <c r="I29" s="8" t="s">
        <v>6</v>
      </c>
      <c r="J29" s="8" t="s">
        <v>28</v>
      </c>
      <c r="K29" s="8" t="s">
        <v>106</v>
      </c>
      <c r="L29" s="8" t="s">
        <v>106</v>
      </c>
      <c r="M29" s="8" t="s">
        <v>106</v>
      </c>
      <c r="N29" s="8" t="s">
        <v>106</v>
      </c>
      <c r="O29" s="8" t="s">
        <v>193</v>
      </c>
      <c r="P29" s="8" t="s">
        <v>8</v>
      </c>
      <c r="Q29" s="8" t="s">
        <v>193</v>
      </c>
      <c r="R29" s="8" t="s">
        <v>195</v>
      </c>
    </row>
    <row r="30" spans="1:18" s="6" customFormat="1" ht="127.5">
      <c r="A30" s="7" t="s">
        <v>98</v>
      </c>
      <c r="B30" s="2" t="s">
        <v>99</v>
      </c>
      <c r="C30" s="2">
        <f>VLOOKUP(D30,'[1]4KTM'!$B$4:$C$28,2,FALSE)</f>
        <v>13</v>
      </c>
      <c r="D30" s="2" t="s">
        <v>100</v>
      </c>
      <c r="E30" s="2" t="s">
        <v>101</v>
      </c>
      <c r="F30" s="3" t="s">
        <v>102</v>
      </c>
      <c r="G30" s="3" t="s">
        <v>107</v>
      </c>
      <c r="H30" s="7" t="s">
        <v>108</v>
      </c>
      <c r="I30" s="8" t="s">
        <v>41</v>
      </c>
      <c r="J30" s="8" t="s">
        <v>7</v>
      </c>
      <c r="K30" s="8" t="s">
        <v>105</v>
      </c>
      <c r="L30" s="8" t="s">
        <v>105</v>
      </c>
      <c r="M30" s="8" t="s">
        <v>106</v>
      </c>
      <c r="N30" s="8" t="s">
        <v>105</v>
      </c>
      <c r="O30" s="8" t="s">
        <v>193</v>
      </c>
      <c r="P30" s="8" t="s">
        <v>8</v>
      </c>
      <c r="Q30" s="8" t="s">
        <v>193</v>
      </c>
      <c r="R30" s="8" t="s">
        <v>195</v>
      </c>
    </row>
    <row r="31" spans="1:18" s="6" customFormat="1" ht="127.5">
      <c r="A31" s="7" t="s">
        <v>98</v>
      </c>
      <c r="B31" s="2" t="s">
        <v>99</v>
      </c>
      <c r="C31" s="2">
        <f>VLOOKUP(D31,'[1]4KTM'!$B$4:$C$28,2,FALSE)</f>
        <v>13</v>
      </c>
      <c r="D31" s="2" t="s">
        <v>100</v>
      </c>
      <c r="E31" s="2" t="s">
        <v>101</v>
      </c>
      <c r="F31" s="3" t="s">
        <v>102</v>
      </c>
      <c r="G31" s="3" t="s">
        <v>107</v>
      </c>
      <c r="H31" s="7" t="s">
        <v>108</v>
      </c>
      <c r="I31" s="8" t="s">
        <v>41</v>
      </c>
      <c r="J31" s="8" t="s">
        <v>28</v>
      </c>
      <c r="K31" s="8" t="s">
        <v>106</v>
      </c>
      <c r="L31" s="8" t="s">
        <v>106</v>
      </c>
      <c r="M31" s="8" t="s">
        <v>106</v>
      </c>
      <c r="N31" s="8" t="s">
        <v>106</v>
      </c>
      <c r="O31" s="8" t="s">
        <v>193</v>
      </c>
      <c r="P31" s="8" t="s">
        <v>8</v>
      </c>
      <c r="Q31" s="8" t="s">
        <v>193</v>
      </c>
      <c r="R31" s="8" t="s">
        <v>195</v>
      </c>
    </row>
    <row r="32" spans="1:18" s="6" customFormat="1" ht="127.5">
      <c r="A32" s="7" t="s">
        <v>98</v>
      </c>
      <c r="B32" s="2" t="s">
        <v>99</v>
      </c>
      <c r="C32" s="2">
        <f>VLOOKUP(D32,'[1]4KTM'!$B$4:$C$28,2,FALSE)</f>
        <v>13</v>
      </c>
      <c r="D32" s="2" t="s">
        <v>100</v>
      </c>
      <c r="E32" s="2" t="s">
        <v>101</v>
      </c>
      <c r="F32" s="3" t="s">
        <v>102</v>
      </c>
      <c r="G32" s="3" t="s">
        <v>109</v>
      </c>
      <c r="H32" s="7" t="s">
        <v>110</v>
      </c>
      <c r="I32" s="8" t="s">
        <v>41</v>
      </c>
      <c r="J32" s="8" t="s">
        <v>7</v>
      </c>
      <c r="K32" s="8" t="s">
        <v>105</v>
      </c>
      <c r="L32" s="8" t="s">
        <v>105</v>
      </c>
      <c r="M32" s="8" t="s">
        <v>105</v>
      </c>
      <c r="N32" s="8" t="s">
        <v>105</v>
      </c>
      <c r="O32" s="8" t="s">
        <v>193</v>
      </c>
      <c r="P32" s="8" t="s">
        <v>8</v>
      </c>
      <c r="Q32" s="8" t="s">
        <v>193</v>
      </c>
      <c r="R32" s="8" t="s">
        <v>195</v>
      </c>
    </row>
    <row r="33" spans="1:18" s="6" customFormat="1" ht="127.5">
      <c r="A33" s="7" t="s">
        <v>98</v>
      </c>
      <c r="B33" s="2" t="s">
        <v>99</v>
      </c>
      <c r="C33" s="2">
        <f>VLOOKUP(D33,'[1]4KTM'!$B$4:$C$28,2,FALSE)</f>
        <v>13</v>
      </c>
      <c r="D33" s="2" t="s">
        <v>100</v>
      </c>
      <c r="E33" s="2" t="s">
        <v>101</v>
      </c>
      <c r="F33" s="3" t="s">
        <v>102</v>
      </c>
      <c r="G33" s="3" t="s">
        <v>214</v>
      </c>
      <c r="H33" s="7" t="s">
        <v>110</v>
      </c>
      <c r="I33" s="8" t="s">
        <v>41</v>
      </c>
      <c r="J33" s="8" t="s">
        <v>28</v>
      </c>
      <c r="K33" s="8" t="s">
        <v>106</v>
      </c>
      <c r="L33" s="8" t="s">
        <v>106</v>
      </c>
      <c r="M33" s="8" t="s">
        <v>106</v>
      </c>
      <c r="N33" s="8" t="s">
        <v>106</v>
      </c>
      <c r="O33" s="8" t="s">
        <v>193</v>
      </c>
      <c r="P33" s="8" t="s">
        <v>8</v>
      </c>
      <c r="Q33" s="8" t="s">
        <v>193</v>
      </c>
      <c r="R33" s="8" t="s">
        <v>195</v>
      </c>
    </row>
    <row r="34" spans="1:18" s="6" customFormat="1" ht="63.75">
      <c r="A34" s="7" t="s">
        <v>111</v>
      </c>
      <c r="B34" s="2" t="s">
        <v>99</v>
      </c>
      <c r="C34" s="2">
        <f>VLOOKUP(D34,'[1]4KTM'!$B$4:$C$28,2,FALSE)</f>
        <v>13</v>
      </c>
      <c r="D34" s="2" t="s">
        <v>100</v>
      </c>
      <c r="E34" s="2" t="s">
        <v>101</v>
      </c>
      <c r="F34" s="3" t="s">
        <v>112</v>
      </c>
      <c r="G34" s="3" t="s">
        <v>113</v>
      </c>
      <c r="H34" s="7" t="s">
        <v>114</v>
      </c>
      <c r="I34" s="8" t="s">
        <v>41</v>
      </c>
      <c r="J34" s="8" t="s">
        <v>7</v>
      </c>
      <c r="K34" s="8" t="s">
        <v>105</v>
      </c>
      <c r="L34" s="8" t="s">
        <v>105</v>
      </c>
      <c r="M34" s="8" t="s">
        <v>105</v>
      </c>
      <c r="N34" s="8" t="s">
        <v>105</v>
      </c>
      <c r="O34" s="8" t="s">
        <v>193</v>
      </c>
      <c r="P34" s="8" t="s">
        <v>8</v>
      </c>
      <c r="Q34" s="8" t="s">
        <v>193</v>
      </c>
      <c r="R34" s="8" t="s">
        <v>195</v>
      </c>
    </row>
    <row r="35" spans="1:18" s="6" customFormat="1" ht="63.75">
      <c r="A35" s="7" t="s">
        <v>111</v>
      </c>
      <c r="B35" s="2" t="s">
        <v>99</v>
      </c>
      <c r="C35" s="2">
        <f>VLOOKUP(D35,'[1]4KTM'!$B$4:$C$28,2,FALSE)</f>
        <v>13</v>
      </c>
      <c r="D35" s="2" t="s">
        <v>100</v>
      </c>
      <c r="E35" s="2" t="s">
        <v>101</v>
      </c>
      <c r="F35" s="3" t="s">
        <v>112</v>
      </c>
      <c r="G35" s="3" t="s">
        <v>113</v>
      </c>
      <c r="H35" s="7" t="s">
        <v>114</v>
      </c>
      <c r="I35" s="8" t="s">
        <v>41</v>
      </c>
      <c r="J35" s="8" t="s">
        <v>28</v>
      </c>
      <c r="K35" s="8" t="s">
        <v>106</v>
      </c>
      <c r="L35" s="8" t="s">
        <v>106</v>
      </c>
      <c r="M35" s="8" t="s">
        <v>106</v>
      </c>
      <c r="N35" s="8" t="s">
        <v>106</v>
      </c>
      <c r="O35" s="8" t="s">
        <v>193</v>
      </c>
      <c r="P35" s="8" t="s">
        <v>8</v>
      </c>
      <c r="Q35" s="8" t="s">
        <v>193</v>
      </c>
      <c r="R35" s="8" t="s">
        <v>195</v>
      </c>
    </row>
    <row r="36" spans="1:18" s="6" customFormat="1" ht="63.75">
      <c r="A36" s="7" t="s">
        <v>65</v>
      </c>
      <c r="B36" s="2" t="s">
        <v>66</v>
      </c>
      <c r="C36" s="2">
        <f>VLOOKUP(D36,'[1]4KTM'!$B$4:$C$28,2,FALSE)</f>
        <v>2</v>
      </c>
      <c r="D36" s="2" t="s">
        <v>67</v>
      </c>
      <c r="E36" s="2" t="s">
        <v>68</v>
      </c>
      <c r="F36" s="3" t="s">
        <v>69</v>
      </c>
      <c r="G36" s="3" t="s">
        <v>115</v>
      </c>
      <c r="H36" s="7" t="s">
        <v>116</v>
      </c>
      <c r="I36" s="8" t="s">
        <v>41</v>
      </c>
      <c r="J36" s="8" t="s">
        <v>7</v>
      </c>
      <c r="K36" s="8" t="s">
        <v>72</v>
      </c>
      <c r="L36" s="8" t="s">
        <v>201</v>
      </c>
      <c r="M36" s="8" t="s">
        <v>182</v>
      </c>
      <c r="N36" s="8" t="s">
        <v>183</v>
      </c>
      <c r="O36" s="8" t="s">
        <v>193</v>
      </c>
      <c r="P36" s="8" t="s">
        <v>197</v>
      </c>
      <c r="Q36" s="8" t="s">
        <v>193</v>
      </c>
      <c r="R36" s="8" t="s">
        <v>195</v>
      </c>
    </row>
    <row r="37" spans="1:18" s="6" customFormat="1" ht="63.75">
      <c r="A37" s="7" t="s">
        <v>65</v>
      </c>
      <c r="B37" s="2" t="s">
        <v>66</v>
      </c>
      <c r="C37" s="2">
        <f>VLOOKUP(D37,'[1]4KTM'!$B$4:$C$28,2,FALSE)</f>
        <v>2</v>
      </c>
      <c r="D37" s="2" t="s">
        <v>67</v>
      </c>
      <c r="E37" s="2" t="s">
        <v>68</v>
      </c>
      <c r="F37" s="3" t="s">
        <v>69</v>
      </c>
      <c r="G37" s="3" t="s">
        <v>115</v>
      </c>
      <c r="H37" s="7" t="s">
        <v>116</v>
      </c>
      <c r="I37" s="8" t="s">
        <v>41</v>
      </c>
      <c r="J37" s="8" t="s">
        <v>28</v>
      </c>
      <c r="K37" s="8" t="s">
        <v>71</v>
      </c>
      <c r="L37" s="8" t="s">
        <v>201</v>
      </c>
      <c r="M37" s="8" t="s">
        <v>182</v>
      </c>
      <c r="N37" s="8" t="s">
        <v>183</v>
      </c>
      <c r="O37" s="8" t="s">
        <v>193</v>
      </c>
      <c r="P37" s="8" t="s">
        <v>197</v>
      </c>
      <c r="Q37" s="8" t="s">
        <v>193</v>
      </c>
      <c r="R37" s="8" t="s">
        <v>195</v>
      </c>
    </row>
    <row r="38" spans="1:18" s="6" customFormat="1" ht="76.5">
      <c r="A38" s="7" t="s">
        <v>65</v>
      </c>
      <c r="B38" s="2" t="s">
        <v>66</v>
      </c>
      <c r="C38" s="2">
        <f>VLOOKUP(D38,'[1]4KTM'!$B$4:$C$28,2,FALSE)</f>
        <v>2</v>
      </c>
      <c r="D38" s="2" t="s">
        <v>67</v>
      </c>
      <c r="E38" s="2" t="s">
        <v>68</v>
      </c>
      <c r="F38" s="3" t="s">
        <v>69</v>
      </c>
      <c r="G38" s="3" t="s">
        <v>117</v>
      </c>
      <c r="H38" s="7" t="s">
        <v>118</v>
      </c>
      <c r="I38" s="8" t="s">
        <v>41</v>
      </c>
      <c r="J38" s="8" t="s">
        <v>7</v>
      </c>
      <c r="K38" s="8" t="s">
        <v>72</v>
      </c>
      <c r="L38" s="8" t="s">
        <v>201</v>
      </c>
      <c r="M38" s="8" t="s">
        <v>182</v>
      </c>
      <c r="N38" s="8" t="s">
        <v>183</v>
      </c>
      <c r="O38" s="8" t="s">
        <v>193</v>
      </c>
      <c r="P38" s="8" t="s">
        <v>226</v>
      </c>
      <c r="Q38" s="8" t="s">
        <v>193</v>
      </c>
      <c r="R38" s="8" t="s">
        <v>199</v>
      </c>
    </row>
    <row r="39" spans="1:18" s="6" customFormat="1" ht="76.5">
      <c r="A39" s="7" t="s">
        <v>65</v>
      </c>
      <c r="B39" s="2" t="s">
        <v>66</v>
      </c>
      <c r="C39" s="2">
        <f>VLOOKUP(D39,'[1]4KTM'!$B$4:$C$28,2,FALSE)</f>
        <v>2</v>
      </c>
      <c r="D39" s="2" t="s">
        <v>67</v>
      </c>
      <c r="E39" s="2" t="s">
        <v>68</v>
      </c>
      <c r="F39" s="3" t="s">
        <v>69</v>
      </c>
      <c r="G39" s="3" t="s">
        <v>117</v>
      </c>
      <c r="H39" s="7" t="s">
        <v>118</v>
      </c>
      <c r="I39" s="8" t="s">
        <v>41</v>
      </c>
      <c r="J39" s="8" t="s">
        <v>28</v>
      </c>
      <c r="K39" s="8" t="s">
        <v>71</v>
      </c>
      <c r="L39" s="8" t="s">
        <v>201</v>
      </c>
      <c r="M39" s="8" t="s">
        <v>182</v>
      </c>
      <c r="N39" s="8" t="s">
        <v>183</v>
      </c>
      <c r="O39" s="8" t="s">
        <v>193</v>
      </c>
      <c r="P39" s="8" t="s">
        <v>226</v>
      </c>
      <c r="Q39" s="8" t="s">
        <v>193</v>
      </c>
      <c r="R39" s="8" t="s">
        <v>199</v>
      </c>
    </row>
    <row r="40" spans="1:18" s="6" customFormat="1" ht="63.75">
      <c r="A40" s="7" t="s">
        <v>65</v>
      </c>
      <c r="B40" s="2" t="s">
        <v>66</v>
      </c>
      <c r="C40" s="2">
        <f>VLOOKUP(D40,'[1]4KTM'!$B$4:$C$28,2,FALSE)</f>
        <v>2</v>
      </c>
      <c r="D40" s="2" t="s">
        <v>67</v>
      </c>
      <c r="E40" s="2" t="s">
        <v>68</v>
      </c>
      <c r="F40" s="3" t="s">
        <v>69</v>
      </c>
      <c r="G40" s="3" t="s">
        <v>119</v>
      </c>
      <c r="H40" s="7" t="s">
        <v>120</v>
      </c>
      <c r="I40" s="8" t="s">
        <v>41</v>
      </c>
      <c r="J40" s="8" t="s">
        <v>7</v>
      </c>
      <c r="K40" s="8" t="s">
        <v>72</v>
      </c>
      <c r="L40" s="8" t="s">
        <v>201</v>
      </c>
      <c r="M40" s="8" t="s">
        <v>182</v>
      </c>
      <c r="N40" s="8" t="s">
        <v>183</v>
      </c>
      <c r="O40" s="8" t="s">
        <v>193</v>
      </c>
      <c r="P40" s="8" t="s">
        <v>226</v>
      </c>
      <c r="Q40" s="8" t="s">
        <v>193</v>
      </c>
      <c r="R40" s="8" t="s">
        <v>199</v>
      </c>
    </row>
    <row r="41" spans="1:18" s="6" customFormat="1" ht="51">
      <c r="A41" s="7" t="s">
        <v>65</v>
      </c>
      <c r="B41" s="2" t="s">
        <v>66</v>
      </c>
      <c r="C41" s="2">
        <f>VLOOKUP(D41,'[1]4KTM'!$B$4:$C$28,2,FALSE)</f>
        <v>2</v>
      </c>
      <c r="D41" s="2" t="s">
        <v>67</v>
      </c>
      <c r="E41" s="2" t="s">
        <v>68</v>
      </c>
      <c r="F41" s="3" t="s">
        <v>69</v>
      </c>
      <c r="G41" s="3" t="s">
        <v>119</v>
      </c>
      <c r="H41" s="7" t="s">
        <v>120</v>
      </c>
      <c r="I41" s="8" t="s">
        <v>41</v>
      </c>
      <c r="J41" s="8" t="s">
        <v>28</v>
      </c>
      <c r="K41" s="8" t="s">
        <v>71</v>
      </c>
      <c r="L41" s="8" t="s">
        <v>201</v>
      </c>
      <c r="M41" s="8" t="s">
        <v>182</v>
      </c>
      <c r="N41" s="8" t="s">
        <v>183</v>
      </c>
      <c r="O41" s="8" t="s">
        <v>193</v>
      </c>
      <c r="P41" s="8" t="s">
        <v>226</v>
      </c>
      <c r="Q41" s="8" t="s">
        <v>193</v>
      </c>
      <c r="R41" s="8" t="s">
        <v>199</v>
      </c>
    </row>
    <row r="42" spans="1:18" s="6" customFormat="1" ht="63.75">
      <c r="A42" s="7" t="s">
        <v>65</v>
      </c>
      <c r="B42" s="2" t="s">
        <v>66</v>
      </c>
      <c r="C42" s="2">
        <f>VLOOKUP(D42,'[1]4KTM'!$B$4:$C$28,2,FALSE)</f>
        <v>2</v>
      </c>
      <c r="D42" s="2" t="s">
        <v>67</v>
      </c>
      <c r="E42" s="2" t="s">
        <v>68</v>
      </c>
      <c r="F42" s="3" t="s">
        <v>69</v>
      </c>
      <c r="G42" s="3" t="s">
        <v>121</v>
      </c>
      <c r="H42" s="7" t="s">
        <v>122</v>
      </c>
      <c r="I42" s="8" t="s">
        <v>41</v>
      </c>
      <c r="J42" s="8" t="s">
        <v>7</v>
      </c>
      <c r="K42" s="8" t="s">
        <v>72</v>
      </c>
      <c r="L42" s="8" t="s">
        <v>201</v>
      </c>
      <c r="M42" s="8" t="s">
        <v>182</v>
      </c>
      <c r="N42" s="8" t="s">
        <v>183</v>
      </c>
      <c r="O42" s="8" t="s">
        <v>193</v>
      </c>
      <c r="P42" s="8" t="s">
        <v>197</v>
      </c>
      <c r="Q42" s="8" t="s">
        <v>193</v>
      </c>
      <c r="R42" s="8" t="s">
        <v>195</v>
      </c>
    </row>
    <row r="43" spans="1:18" s="6" customFormat="1" ht="51">
      <c r="A43" s="7" t="s">
        <v>65</v>
      </c>
      <c r="B43" s="2" t="s">
        <v>66</v>
      </c>
      <c r="C43" s="2">
        <f>VLOOKUP(D43,'[1]4KTM'!$B$4:$C$28,2,FALSE)</f>
        <v>2</v>
      </c>
      <c r="D43" s="2" t="s">
        <v>67</v>
      </c>
      <c r="E43" s="2" t="s">
        <v>68</v>
      </c>
      <c r="F43" s="3" t="s">
        <v>69</v>
      </c>
      <c r="G43" s="3" t="s">
        <v>121</v>
      </c>
      <c r="H43" s="7" t="s">
        <v>122</v>
      </c>
      <c r="I43" s="8" t="s">
        <v>41</v>
      </c>
      <c r="J43" s="8" t="s">
        <v>28</v>
      </c>
      <c r="K43" s="8" t="s">
        <v>71</v>
      </c>
      <c r="L43" s="8" t="s">
        <v>201</v>
      </c>
      <c r="M43" s="8" t="s">
        <v>182</v>
      </c>
      <c r="N43" s="8" t="s">
        <v>183</v>
      </c>
      <c r="O43" s="8" t="s">
        <v>193</v>
      </c>
      <c r="P43" s="8" t="s">
        <v>197</v>
      </c>
      <c r="Q43" s="8" t="s">
        <v>193</v>
      </c>
      <c r="R43" s="8" t="s">
        <v>195</v>
      </c>
    </row>
    <row r="44" spans="1:18" s="6" customFormat="1" ht="102">
      <c r="A44" s="7" t="s">
        <v>65</v>
      </c>
      <c r="B44" s="2" t="s">
        <v>66</v>
      </c>
      <c r="C44" s="2">
        <f>VLOOKUP(D44,'[1]4KTM'!$B$4:$C$28,2,FALSE)</f>
        <v>2</v>
      </c>
      <c r="D44" s="2" t="s">
        <v>67</v>
      </c>
      <c r="E44" s="2" t="s">
        <v>68</v>
      </c>
      <c r="F44" s="3" t="s">
        <v>69</v>
      </c>
      <c r="G44" s="3" t="s">
        <v>123</v>
      </c>
      <c r="H44" s="7" t="s">
        <v>124</v>
      </c>
      <c r="I44" s="8" t="s">
        <v>41</v>
      </c>
      <c r="J44" s="8" t="s">
        <v>7</v>
      </c>
      <c r="K44" s="8" t="s">
        <v>72</v>
      </c>
      <c r="L44" s="8" t="s">
        <v>201</v>
      </c>
      <c r="M44" s="8" t="s">
        <v>182</v>
      </c>
      <c r="N44" s="8" t="s">
        <v>183</v>
      </c>
      <c r="O44" s="8" t="s">
        <v>193</v>
      </c>
      <c r="P44" s="8" t="s">
        <v>197</v>
      </c>
      <c r="Q44" s="8" t="s">
        <v>193</v>
      </c>
      <c r="R44" s="8" t="s">
        <v>195</v>
      </c>
    </row>
    <row r="45" spans="1:18" s="6" customFormat="1" ht="102">
      <c r="A45" s="7" t="s">
        <v>65</v>
      </c>
      <c r="B45" s="2" t="s">
        <v>66</v>
      </c>
      <c r="C45" s="2">
        <f>VLOOKUP(D45,'[1]4KTM'!$B$4:$C$28,2,FALSE)</f>
        <v>2</v>
      </c>
      <c r="D45" s="2" t="s">
        <v>67</v>
      </c>
      <c r="E45" s="2" t="s">
        <v>68</v>
      </c>
      <c r="F45" s="3" t="s">
        <v>69</v>
      </c>
      <c r="G45" s="3" t="s">
        <v>123</v>
      </c>
      <c r="H45" s="7" t="s">
        <v>124</v>
      </c>
      <c r="I45" s="8" t="s">
        <v>41</v>
      </c>
      <c r="J45" s="8" t="s">
        <v>28</v>
      </c>
      <c r="K45" s="8" t="s">
        <v>71</v>
      </c>
      <c r="L45" s="8" t="s">
        <v>201</v>
      </c>
      <c r="M45" s="8" t="s">
        <v>182</v>
      </c>
      <c r="N45" s="8" t="s">
        <v>183</v>
      </c>
      <c r="O45" s="8" t="s">
        <v>193</v>
      </c>
      <c r="P45" s="8" t="s">
        <v>197</v>
      </c>
      <c r="Q45" s="8" t="s">
        <v>193</v>
      </c>
      <c r="R45" s="8" t="s">
        <v>195</v>
      </c>
    </row>
    <row r="46" spans="1:18" s="6" customFormat="1" ht="63.75">
      <c r="A46" s="7" t="s">
        <v>65</v>
      </c>
      <c r="B46" s="2" t="s">
        <v>66</v>
      </c>
      <c r="C46" s="2">
        <f>VLOOKUP(D46,'[1]4KTM'!$B$4:$C$28,2,FALSE)</f>
        <v>2</v>
      </c>
      <c r="D46" s="2" t="s">
        <v>67</v>
      </c>
      <c r="E46" s="2" t="s">
        <v>68</v>
      </c>
      <c r="F46" s="3" t="s">
        <v>69</v>
      </c>
      <c r="G46" s="3" t="s">
        <v>125</v>
      </c>
      <c r="H46" s="7" t="s">
        <v>126</v>
      </c>
      <c r="I46" s="8" t="s">
        <v>41</v>
      </c>
      <c r="J46" s="8" t="s">
        <v>7</v>
      </c>
      <c r="K46" s="8" t="s">
        <v>72</v>
      </c>
      <c r="L46" s="8" t="s">
        <v>201</v>
      </c>
      <c r="M46" s="8" t="s">
        <v>182</v>
      </c>
      <c r="N46" s="8" t="s">
        <v>183</v>
      </c>
      <c r="O46" s="8" t="s">
        <v>193</v>
      </c>
      <c r="P46" s="8" t="s">
        <v>226</v>
      </c>
      <c r="Q46" s="8" t="s">
        <v>193</v>
      </c>
      <c r="R46" s="8" t="s">
        <v>199</v>
      </c>
    </row>
    <row r="47" spans="1:18" s="6" customFormat="1" ht="63.75">
      <c r="A47" s="7" t="s">
        <v>65</v>
      </c>
      <c r="B47" s="2" t="s">
        <v>66</v>
      </c>
      <c r="C47" s="2">
        <f>VLOOKUP(D47,'[1]4KTM'!$B$4:$C$28,2,FALSE)</f>
        <v>2</v>
      </c>
      <c r="D47" s="2" t="s">
        <v>67</v>
      </c>
      <c r="E47" s="2" t="s">
        <v>68</v>
      </c>
      <c r="F47" s="3" t="s">
        <v>69</v>
      </c>
      <c r="G47" s="3" t="s">
        <v>125</v>
      </c>
      <c r="H47" s="7" t="s">
        <v>126</v>
      </c>
      <c r="I47" s="8" t="s">
        <v>41</v>
      </c>
      <c r="J47" s="8" t="s">
        <v>28</v>
      </c>
      <c r="K47" s="8" t="s">
        <v>71</v>
      </c>
      <c r="L47" s="8" t="s">
        <v>201</v>
      </c>
      <c r="M47" s="8" t="s">
        <v>182</v>
      </c>
      <c r="N47" s="8" t="s">
        <v>183</v>
      </c>
      <c r="O47" s="8" t="s">
        <v>193</v>
      </c>
      <c r="P47" s="8" t="s">
        <v>226</v>
      </c>
      <c r="Q47" s="8" t="s">
        <v>193</v>
      </c>
      <c r="R47" s="8" t="s">
        <v>199</v>
      </c>
    </row>
    <row r="48" spans="1:18" s="6" customFormat="1" ht="114.75">
      <c r="A48" s="7" t="s">
        <v>81</v>
      </c>
      <c r="B48" s="2"/>
      <c r="C48" s="2">
        <v>19</v>
      </c>
      <c r="D48" s="2" t="s">
        <v>82</v>
      </c>
      <c r="E48" s="2" t="s">
        <v>37</v>
      </c>
      <c r="F48" s="3" t="s">
        <v>83</v>
      </c>
      <c r="G48" s="3" t="s">
        <v>212</v>
      </c>
      <c r="H48" s="7" t="s">
        <v>127</v>
      </c>
      <c r="I48" s="8" t="s">
        <v>41</v>
      </c>
      <c r="J48" s="8" t="s">
        <v>7</v>
      </c>
      <c r="K48" s="8" t="s">
        <v>77</v>
      </c>
      <c r="L48" s="8" t="s">
        <v>201</v>
      </c>
      <c r="M48" s="8" t="s">
        <v>77</v>
      </c>
      <c r="N48" s="8" t="s">
        <v>77</v>
      </c>
      <c r="O48" s="8" t="s">
        <v>193</v>
      </c>
      <c r="P48" s="8" t="s">
        <v>211</v>
      </c>
      <c r="Q48" s="8" t="s">
        <v>193</v>
      </c>
      <c r="R48" s="8" t="s">
        <v>195</v>
      </c>
    </row>
    <row r="49" spans="1:18" s="6" customFormat="1" ht="102">
      <c r="A49" s="7" t="s">
        <v>81</v>
      </c>
      <c r="B49" s="2" t="s">
        <v>75</v>
      </c>
      <c r="C49" s="2">
        <f>VLOOKUP(D49,'[1]4KTM'!$B$4:$C$28,2,FALSE)</f>
        <v>20</v>
      </c>
      <c r="D49" s="2" t="s">
        <v>88</v>
      </c>
      <c r="E49" s="2" t="s">
        <v>37</v>
      </c>
      <c r="F49" s="3" t="s">
        <v>83</v>
      </c>
      <c r="G49" s="5" t="s">
        <v>128</v>
      </c>
      <c r="H49" s="7" t="s">
        <v>129</v>
      </c>
      <c r="I49" s="8" t="s">
        <v>41</v>
      </c>
      <c r="J49" s="8" t="s">
        <v>7</v>
      </c>
      <c r="K49" s="8" t="s">
        <v>77</v>
      </c>
      <c r="L49" s="8" t="s">
        <v>201</v>
      </c>
      <c r="M49" s="8" t="s">
        <v>77</v>
      </c>
      <c r="N49" s="8" t="s">
        <v>77</v>
      </c>
      <c r="O49" s="8" t="s">
        <v>193</v>
      </c>
      <c r="P49" s="8" t="s">
        <v>211</v>
      </c>
      <c r="Q49" s="8" t="s">
        <v>193</v>
      </c>
      <c r="R49" s="8" t="s">
        <v>195</v>
      </c>
    </row>
    <row r="50" spans="1:18" s="6" customFormat="1" ht="76.5">
      <c r="A50" s="7" t="s">
        <v>81</v>
      </c>
      <c r="B50" s="2" t="s">
        <v>75</v>
      </c>
      <c r="C50" s="2">
        <f>VLOOKUP(D50,'[1]4KTM'!$B$4:$C$28,2,FALSE)</f>
        <v>20</v>
      </c>
      <c r="D50" s="2" t="s">
        <v>88</v>
      </c>
      <c r="E50" s="2" t="s">
        <v>37</v>
      </c>
      <c r="F50" s="3" t="s">
        <v>83</v>
      </c>
      <c r="G50" s="3" t="s">
        <v>130</v>
      </c>
      <c r="H50" s="7" t="s">
        <v>131</v>
      </c>
      <c r="I50" s="8" t="s">
        <v>41</v>
      </c>
      <c r="J50" s="8" t="s">
        <v>7</v>
      </c>
      <c r="K50" s="8" t="s">
        <v>77</v>
      </c>
      <c r="L50" s="8" t="s">
        <v>201</v>
      </c>
      <c r="M50" s="8" t="s">
        <v>77</v>
      </c>
      <c r="N50" s="8" t="s">
        <v>77</v>
      </c>
      <c r="O50" s="8" t="s">
        <v>193</v>
      </c>
      <c r="P50" s="8" t="s">
        <v>8</v>
      </c>
      <c r="Q50" s="8" t="s">
        <v>193</v>
      </c>
      <c r="R50" s="8" t="s">
        <v>195</v>
      </c>
    </row>
    <row r="51" spans="1:18" s="6" customFormat="1" ht="76.5">
      <c r="A51" s="7" t="s">
        <v>81</v>
      </c>
      <c r="B51" s="2"/>
      <c r="C51" s="2">
        <v>20</v>
      </c>
      <c r="D51" s="2" t="s">
        <v>88</v>
      </c>
      <c r="E51" s="2" t="s">
        <v>37</v>
      </c>
      <c r="F51" s="3" t="s">
        <v>83</v>
      </c>
      <c r="G51" s="9" t="s">
        <v>132</v>
      </c>
      <c r="H51" s="7" t="s">
        <v>133</v>
      </c>
      <c r="I51" s="8" t="s">
        <v>41</v>
      </c>
      <c r="J51" s="8" t="s">
        <v>7</v>
      </c>
      <c r="K51" s="8" t="s">
        <v>77</v>
      </c>
      <c r="L51" s="8" t="s">
        <v>201</v>
      </c>
      <c r="M51" s="8" t="s">
        <v>77</v>
      </c>
      <c r="N51" s="8" t="s">
        <v>77</v>
      </c>
      <c r="O51" s="8" t="s">
        <v>193</v>
      </c>
      <c r="P51" s="8" t="s">
        <v>213</v>
      </c>
      <c r="Q51" s="8" t="s">
        <v>193</v>
      </c>
      <c r="R51" s="8" t="s">
        <v>195</v>
      </c>
    </row>
    <row r="52" spans="1:18" s="6" customFormat="1" ht="76.5">
      <c r="A52" s="7" t="s">
        <v>134</v>
      </c>
      <c r="B52" s="2" t="s">
        <v>66</v>
      </c>
      <c r="C52" s="2">
        <v>3</v>
      </c>
      <c r="D52" s="2" t="s">
        <v>135</v>
      </c>
      <c r="E52" s="2" t="s">
        <v>136</v>
      </c>
      <c r="F52" s="3" t="s">
        <v>137</v>
      </c>
      <c r="G52" s="3" t="s">
        <v>138</v>
      </c>
      <c r="H52" s="7" t="s">
        <v>139</v>
      </c>
      <c r="I52" s="8" t="s">
        <v>41</v>
      </c>
      <c r="J52" s="8" t="s">
        <v>7</v>
      </c>
      <c r="K52" s="8" t="s">
        <v>72</v>
      </c>
      <c r="L52" s="8" t="s">
        <v>201</v>
      </c>
      <c r="M52" s="8" t="s">
        <v>182</v>
      </c>
      <c r="N52" s="8" t="s">
        <v>183</v>
      </c>
      <c r="O52" s="8" t="s">
        <v>193</v>
      </c>
      <c r="P52" s="8" t="s">
        <v>197</v>
      </c>
      <c r="Q52" s="8" t="s">
        <v>193</v>
      </c>
      <c r="R52" s="8" t="s">
        <v>195</v>
      </c>
    </row>
    <row r="53" spans="1:18" s="6" customFormat="1" ht="76.5">
      <c r="A53" s="7" t="s">
        <v>134</v>
      </c>
      <c r="B53" s="2" t="s">
        <v>66</v>
      </c>
      <c r="C53" s="2">
        <v>3</v>
      </c>
      <c r="D53" s="2" t="s">
        <v>135</v>
      </c>
      <c r="E53" s="2" t="s">
        <v>136</v>
      </c>
      <c r="F53" s="3" t="s">
        <v>137</v>
      </c>
      <c r="G53" s="3" t="s">
        <v>138</v>
      </c>
      <c r="H53" s="7" t="s">
        <v>139</v>
      </c>
      <c r="I53" s="8" t="s">
        <v>41</v>
      </c>
      <c r="J53" s="8" t="s">
        <v>28</v>
      </c>
      <c r="K53" s="8" t="s">
        <v>71</v>
      </c>
      <c r="L53" s="8" t="s">
        <v>201</v>
      </c>
      <c r="M53" s="8" t="s">
        <v>182</v>
      </c>
      <c r="N53" s="8" t="s">
        <v>183</v>
      </c>
      <c r="O53" s="8" t="s">
        <v>193</v>
      </c>
      <c r="P53" s="8" t="s">
        <v>197</v>
      </c>
      <c r="Q53" s="8" t="s">
        <v>193</v>
      </c>
      <c r="R53" s="8" t="s">
        <v>195</v>
      </c>
    </row>
    <row r="54" spans="1:18" s="6" customFormat="1" ht="102">
      <c r="A54" s="7" t="s">
        <v>111</v>
      </c>
      <c r="B54" s="2" t="s">
        <v>99</v>
      </c>
      <c r="C54" s="2">
        <f>VLOOKUP(D54,'[2]4KTM'!$B$4:$C$28,2,FALSE)</f>
        <v>13</v>
      </c>
      <c r="D54" s="2" t="s">
        <v>100</v>
      </c>
      <c r="E54" s="2" t="s">
        <v>101</v>
      </c>
      <c r="F54" s="3" t="s">
        <v>112</v>
      </c>
      <c r="G54" s="3" t="s">
        <v>140</v>
      </c>
      <c r="H54" s="7" t="s">
        <v>141</v>
      </c>
      <c r="I54" s="8" t="s">
        <v>6</v>
      </c>
      <c r="J54" s="8" t="s">
        <v>7</v>
      </c>
      <c r="K54" s="8" t="s">
        <v>142</v>
      </c>
      <c r="L54" s="8" t="s">
        <v>143</v>
      </c>
      <c r="M54" s="8" t="s">
        <v>185</v>
      </c>
      <c r="N54" s="8" t="s">
        <v>105</v>
      </c>
      <c r="O54" s="8" t="s">
        <v>193</v>
      </c>
      <c r="P54" s="8" t="s">
        <v>8</v>
      </c>
      <c r="Q54" s="8" t="s">
        <v>193</v>
      </c>
      <c r="R54" s="8" t="s">
        <v>195</v>
      </c>
    </row>
    <row r="55" spans="1:18" s="6" customFormat="1" ht="102">
      <c r="A55" s="7" t="s">
        <v>111</v>
      </c>
      <c r="B55" s="2" t="s">
        <v>99</v>
      </c>
      <c r="C55" s="2">
        <f>VLOOKUP(D55,'[2]4KTM'!$B$4:$C$28,2,FALSE)</f>
        <v>13</v>
      </c>
      <c r="D55" s="2" t="s">
        <v>100</v>
      </c>
      <c r="E55" s="2" t="s">
        <v>101</v>
      </c>
      <c r="F55" s="3" t="s">
        <v>112</v>
      </c>
      <c r="G55" s="3" t="s">
        <v>140</v>
      </c>
      <c r="H55" s="7" t="s">
        <v>141</v>
      </c>
      <c r="I55" s="8" t="s">
        <v>6</v>
      </c>
      <c r="J55" s="8" t="s">
        <v>7</v>
      </c>
      <c r="K55" s="8" t="s">
        <v>144</v>
      </c>
      <c r="L55" s="8" t="s">
        <v>145</v>
      </c>
      <c r="M55" s="8" t="s">
        <v>186</v>
      </c>
      <c r="N55" s="8" t="s">
        <v>105</v>
      </c>
      <c r="O55" s="8" t="s">
        <v>193</v>
      </c>
      <c r="P55" s="8" t="s">
        <v>8</v>
      </c>
      <c r="Q55" s="8" t="s">
        <v>193</v>
      </c>
      <c r="R55" s="8" t="s">
        <v>195</v>
      </c>
    </row>
    <row r="56" spans="1:18" s="6" customFormat="1" ht="102">
      <c r="A56" s="7" t="s">
        <v>111</v>
      </c>
      <c r="B56" s="2" t="s">
        <v>99</v>
      </c>
      <c r="C56" s="2">
        <f>VLOOKUP(D56,'[2]4KTM'!$B$4:$C$28,2,FALSE)</f>
        <v>13</v>
      </c>
      <c r="D56" s="2" t="s">
        <v>100</v>
      </c>
      <c r="E56" s="2" t="s">
        <v>101</v>
      </c>
      <c r="F56" s="3" t="s">
        <v>112</v>
      </c>
      <c r="G56" s="3" t="s">
        <v>140</v>
      </c>
      <c r="H56" s="7" t="s">
        <v>141</v>
      </c>
      <c r="I56" s="8" t="s">
        <v>6</v>
      </c>
      <c r="J56" s="8" t="s">
        <v>7</v>
      </c>
      <c r="K56" s="8" t="s">
        <v>146</v>
      </c>
      <c r="L56" s="8" t="s">
        <v>147</v>
      </c>
      <c r="M56" s="8" t="s">
        <v>187</v>
      </c>
      <c r="N56" s="8" t="s">
        <v>105</v>
      </c>
      <c r="O56" s="8" t="s">
        <v>193</v>
      </c>
      <c r="P56" s="8" t="s">
        <v>8</v>
      </c>
      <c r="Q56" s="8" t="s">
        <v>193</v>
      </c>
      <c r="R56" s="8" t="s">
        <v>195</v>
      </c>
    </row>
    <row r="57" spans="1:18" s="6" customFormat="1" ht="102">
      <c r="A57" s="7" t="s">
        <v>111</v>
      </c>
      <c r="B57" s="2" t="s">
        <v>99</v>
      </c>
      <c r="C57" s="2">
        <f>VLOOKUP(D57,'[2]4KTM'!$B$4:$C$28,2,FALSE)</f>
        <v>13</v>
      </c>
      <c r="D57" s="2" t="s">
        <v>100</v>
      </c>
      <c r="E57" s="2" t="s">
        <v>101</v>
      </c>
      <c r="F57" s="3" t="s">
        <v>112</v>
      </c>
      <c r="G57" s="3" t="s">
        <v>140</v>
      </c>
      <c r="H57" s="7" t="s">
        <v>141</v>
      </c>
      <c r="I57" s="8" t="s">
        <v>6</v>
      </c>
      <c r="J57" s="8" t="s">
        <v>7</v>
      </c>
      <c r="K57" s="8" t="s">
        <v>148</v>
      </c>
      <c r="L57" s="8" t="s">
        <v>149</v>
      </c>
      <c r="M57" s="8" t="s">
        <v>188</v>
      </c>
      <c r="N57" s="8" t="s">
        <v>105</v>
      </c>
      <c r="O57" s="8" t="s">
        <v>193</v>
      </c>
      <c r="P57" s="8" t="s">
        <v>8</v>
      </c>
      <c r="Q57" s="8" t="s">
        <v>193</v>
      </c>
      <c r="R57" s="8" t="s">
        <v>195</v>
      </c>
    </row>
    <row r="58" spans="1:18" s="6" customFormat="1" ht="102">
      <c r="A58" s="7" t="s">
        <v>111</v>
      </c>
      <c r="B58" s="2" t="s">
        <v>99</v>
      </c>
      <c r="C58" s="2">
        <f>VLOOKUP(D58,'[2]4KTM'!$B$4:$C$28,2,FALSE)</f>
        <v>13</v>
      </c>
      <c r="D58" s="2" t="s">
        <v>100</v>
      </c>
      <c r="E58" s="2" t="s">
        <v>101</v>
      </c>
      <c r="F58" s="3" t="s">
        <v>112</v>
      </c>
      <c r="G58" s="3" t="s">
        <v>140</v>
      </c>
      <c r="H58" s="7" t="s">
        <v>141</v>
      </c>
      <c r="I58" s="8" t="s">
        <v>6</v>
      </c>
      <c r="J58" s="8" t="s">
        <v>7</v>
      </c>
      <c r="K58" s="8" t="s">
        <v>150</v>
      </c>
      <c r="L58" s="8" t="s">
        <v>151</v>
      </c>
      <c r="M58" s="8" t="s">
        <v>189</v>
      </c>
      <c r="N58" s="8" t="s">
        <v>105</v>
      </c>
      <c r="O58" s="8" t="s">
        <v>193</v>
      </c>
      <c r="P58" s="8" t="s">
        <v>8</v>
      </c>
      <c r="Q58" s="8" t="s">
        <v>193</v>
      </c>
      <c r="R58" s="8" t="s">
        <v>195</v>
      </c>
    </row>
    <row r="59" spans="1:18" s="6" customFormat="1" ht="102">
      <c r="A59" s="7" t="s">
        <v>111</v>
      </c>
      <c r="B59" s="2" t="s">
        <v>99</v>
      </c>
      <c r="C59" s="2">
        <f>VLOOKUP(D59,'[2]4KTM'!$B$4:$C$28,2,FALSE)</f>
        <v>13</v>
      </c>
      <c r="D59" s="2" t="s">
        <v>100</v>
      </c>
      <c r="E59" s="2" t="s">
        <v>101</v>
      </c>
      <c r="F59" s="3" t="s">
        <v>112</v>
      </c>
      <c r="G59" s="3" t="s">
        <v>140</v>
      </c>
      <c r="H59" s="7" t="s">
        <v>141</v>
      </c>
      <c r="I59" s="8" t="s">
        <v>6</v>
      </c>
      <c r="J59" s="8" t="s">
        <v>7</v>
      </c>
      <c r="K59" s="8" t="s">
        <v>152</v>
      </c>
      <c r="L59" s="8" t="s">
        <v>153</v>
      </c>
      <c r="M59" s="8" t="s">
        <v>190</v>
      </c>
      <c r="N59" s="8" t="s">
        <v>105</v>
      </c>
      <c r="O59" s="8" t="s">
        <v>193</v>
      </c>
      <c r="P59" s="8" t="s">
        <v>8</v>
      </c>
      <c r="Q59" s="8" t="s">
        <v>193</v>
      </c>
      <c r="R59" s="8" t="s">
        <v>195</v>
      </c>
    </row>
    <row r="60" spans="1:18" s="6" customFormat="1" ht="102">
      <c r="A60" s="7" t="s">
        <v>111</v>
      </c>
      <c r="B60" s="2" t="s">
        <v>99</v>
      </c>
      <c r="C60" s="2">
        <f>VLOOKUP(D60,'[2]4KTM'!$B$4:$C$28,2,FALSE)</f>
        <v>13</v>
      </c>
      <c r="D60" s="2" t="s">
        <v>100</v>
      </c>
      <c r="E60" s="2" t="s">
        <v>101</v>
      </c>
      <c r="F60" s="3" t="s">
        <v>112</v>
      </c>
      <c r="G60" s="3" t="s">
        <v>140</v>
      </c>
      <c r="H60" s="7" t="s">
        <v>141</v>
      </c>
      <c r="I60" s="8" t="s">
        <v>6</v>
      </c>
      <c r="J60" s="8" t="s">
        <v>7</v>
      </c>
      <c r="K60" s="8" t="s">
        <v>154</v>
      </c>
      <c r="L60" s="8" t="s">
        <v>155</v>
      </c>
      <c r="M60" s="8" t="s">
        <v>191</v>
      </c>
      <c r="N60" s="8" t="s">
        <v>105</v>
      </c>
      <c r="O60" s="8" t="s">
        <v>193</v>
      </c>
      <c r="P60" s="8" t="s">
        <v>8</v>
      </c>
      <c r="Q60" s="8" t="s">
        <v>193</v>
      </c>
      <c r="R60" s="8" t="s">
        <v>195</v>
      </c>
    </row>
    <row r="61" spans="1:18" s="6" customFormat="1" ht="102">
      <c r="A61" s="7" t="s">
        <v>111</v>
      </c>
      <c r="B61" s="2" t="s">
        <v>99</v>
      </c>
      <c r="C61" s="2">
        <f>VLOOKUP(D61,'[2]4KTM'!$B$4:$C$28,2,FALSE)</f>
        <v>13</v>
      </c>
      <c r="D61" s="2" t="s">
        <v>100</v>
      </c>
      <c r="E61" s="2" t="s">
        <v>101</v>
      </c>
      <c r="F61" s="3" t="s">
        <v>112</v>
      </c>
      <c r="G61" s="3" t="s">
        <v>140</v>
      </c>
      <c r="H61" s="7" t="s">
        <v>141</v>
      </c>
      <c r="I61" s="8" t="s">
        <v>6</v>
      </c>
      <c r="J61" s="8" t="s">
        <v>7</v>
      </c>
      <c r="K61" s="8" t="s">
        <v>156</v>
      </c>
      <c r="L61" s="8" t="s">
        <v>157</v>
      </c>
      <c r="M61" s="8" t="s">
        <v>192</v>
      </c>
      <c r="N61" s="8" t="s">
        <v>105</v>
      </c>
      <c r="O61" s="8" t="s">
        <v>193</v>
      </c>
      <c r="P61" s="8" t="s">
        <v>8</v>
      </c>
      <c r="Q61" s="8" t="s">
        <v>193</v>
      </c>
      <c r="R61" s="8" t="s">
        <v>195</v>
      </c>
    </row>
    <row r="62" spans="1:18" s="6" customFormat="1" ht="63.75">
      <c r="A62" s="7" t="s">
        <v>111</v>
      </c>
      <c r="B62" s="2"/>
      <c r="C62" s="2"/>
      <c r="D62" s="2" t="s">
        <v>100</v>
      </c>
      <c r="E62" s="2" t="s">
        <v>101</v>
      </c>
      <c r="F62" s="3" t="s">
        <v>112</v>
      </c>
      <c r="G62" s="3" t="s">
        <v>158</v>
      </c>
      <c r="H62" s="7" t="s">
        <v>159</v>
      </c>
      <c r="I62" s="8" t="s">
        <v>6</v>
      </c>
      <c r="J62" s="8" t="s">
        <v>7</v>
      </c>
      <c r="K62" s="8" t="s">
        <v>142</v>
      </c>
      <c r="L62" s="8" t="s">
        <v>143</v>
      </c>
      <c r="M62" s="8" t="s">
        <v>185</v>
      </c>
      <c r="N62" s="8" t="s">
        <v>105</v>
      </c>
      <c r="O62" s="8" t="s">
        <v>193</v>
      </c>
      <c r="P62" s="8" t="s">
        <v>8</v>
      </c>
      <c r="Q62" s="8" t="s">
        <v>193</v>
      </c>
      <c r="R62" s="8" t="s">
        <v>195</v>
      </c>
    </row>
    <row r="63" spans="1:18" s="6" customFormat="1" ht="63.75">
      <c r="A63" s="7" t="s">
        <v>111</v>
      </c>
      <c r="B63" s="2"/>
      <c r="C63" s="2"/>
      <c r="D63" s="2" t="s">
        <v>100</v>
      </c>
      <c r="E63" s="2" t="s">
        <v>101</v>
      </c>
      <c r="F63" s="3" t="s">
        <v>112</v>
      </c>
      <c r="G63" s="3" t="s">
        <v>158</v>
      </c>
      <c r="H63" s="7" t="s">
        <v>159</v>
      </c>
      <c r="I63" s="8" t="s">
        <v>6</v>
      </c>
      <c r="J63" s="8" t="s">
        <v>7</v>
      </c>
      <c r="K63" s="8" t="s">
        <v>144</v>
      </c>
      <c r="L63" s="8" t="s">
        <v>145</v>
      </c>
      <c r="M63" s="8" t="s">
        <v>186</v>
      </c>
      <c r="N63" s="8" t="s">
        <v>105</v>
      </c>
      <c r="O63" s="8" t="s">
        <v>193</v>
      </c>
      <c r="P63" s="8" t="s">
        <v>8</v>
      </c>
      <c r="Q63" s="8" t="s">
        <v>193</v>
      </c>
      <c r="R63" s="8" t="s">
        <v>195</v>
      </c>
    </row>
    <row r="64" spans="1:18" s="6" customFormat="1" ht="63.75">
      <c r="A64" s="7" t="s">
        <v>111</v>
      </c>
      <c r="B64" s="2"/>
      <c r="C64" s="2"/>
      <c r="D64" s="2" t="s">
        <v>100</v>
      </c>
      <c r="E64" s="2" t="s">
        <v>101</v>
      </c>
      <c r="F64" s="3" t="s">
        <v>112</v>
      </c>
      <c r="G64" s="3" t="s">
        <v>158</v>
      </c>
      <c r="H64" s="7" t="s">
        <v>159</v>
      </c>
      <c r="I64" s="8" t="s">
        <v>6</v>
      </c>
      <c r="J64" s="8" t="s">
        <v>7</v>
      </c>
      <c r="K64" s="8" t="s">
        <v>146</v>
      </c>
      <c r="L64" s="8" t="s">
        <v>147</v>
      </c>
      <c r="M64" s="8" t="s">
        <v>187</v>
      </c>
      <c r="N64" s="8" t="s">
        <v>105</v>
      </c>
      <c r="O64" s="8" t="s">
        <v>193</v>
      </c>
      <c r="P64" s="8" t="s">
        <v>8</v>
      </c>
      <c r="Q64" s="8" t="s">
        <v>193</v>
      </c>
      <c r="R64" s="8" t="s">
        <v>195</v>
      </c>
    </row>
    <row r="65" spans="1:18" s="6" customFormat="1" ht="63.75">
      <c r="A65" s="7" t="s">
        <v>111</v>
      </c>
      <c r="B65" s="2"/>
      <c r="C65" s="2"/>
      <c r="D65" s="2" t="s">
        <v>100</v>
      </c>
      <c r="E65" s="2" t="s">
        <v>101</v>
      </c>
      <c r="F65" s="3" t="s">
        <v>112</v>
      </c>
      <c r="G65" s="3" t="s">
        <v>158</v>
      </c>
      <c r="H65" s="7" t="s">
        <v>159</v>
      </c>
      <c r="I65" s="8" t="s">
        <v>6</v>
      </c>
      <c r="J65" s="8" t="s">
        <v>7</v>
      </c>
      <c r="K65" s="8" t="s">
        <v>148</v>
      </c>
      <c r="L65" s="8" t="s">
        <v>149</v>
      </c>
      <c r="M65" s="8" t="s">
        <v>188</v>
      </c>
      <c r="N65" s="8" t="s">
        <v>105</v>
      </c>
      <c r="O65" s="8" t="s">
        <v>193</v>
      </c>
      <c r="P65" s="8" t="s">
        <v>8</v>
      </c>
      <c r="Q65" s="8" t="s">
        <v>193</v>
      </c>
      <c r="R65" s="8" t="s">
        <v>195</v>
      </c>
    </row>
    <row r="66" spans="1:18" s="6" customFormat="1" ht="63.75">
      <c r="A66" s="7" t="s">
        <v>111</v>
      </c>
      <c r="B66" s="2"/>
      <c r="C66" s="2"/>
      <c r="D66" s="2" t="s">
        <v>100</v>
      </c>
      <c r="E66" s="2" t="s">
        <v>101</v>
      </c>
      <c r="F66" s="3" t="s">
        <v>112</v>
      </c>
      <c r="G66" s="3" t="s">
        <v>158</v>
      </c>
      <c r="H66" s="7" t="s">
        <v>159</v>
      </c>
      <c r="I66" s="8" t="s">
        <v>6</v>
      </c>
      <c r="J66" s="8" t="s">
        <v>7</v>
      </c>
      <c r="K66" s="8" t="s">
        <v>150</v>
      </c>
      <c r="L66" s="8" t="s">
        <v>151</v>
      </c>
      <c r="M66" s="8" t="s">
        <v>189</v>
      </c>
      <c r="N66" s="8" t="s">
        <v>105</v>
      </c>
      <c r="O66" s="8" t="s">
        <v>193</v>
      </c>
      <c r="P66" s="8" t="s">
        <v>8</v>
      </c>
      <c r="Q66" s="8" t="s">
        <v>193</v>
      </c>
      <c r="R66" s="8" t="s">
        <v>195</v>
      </c>
    </row>
    <row r="67" spans="1:18" s="6" customFormat="1" ht="63.75">
      <c r="A67" s="7" t="s">
        <v>111</v>
      </c>
      <c r="B67" s="2"/>
      <c r="C67" s="2"/>
      <c r="D67" s="2" t="s">
        <v>100</v>
      </c>
      <c r="E67" s="2" t="s">
        <v>101</v>
      </c>
      <c r="F67" s="3" t="s">
        <v>112</v>
      </c>
      <c r="G67" s="3" t="s">
        <v>158</v>
      </c>
      <c r="H67" s="7" t="s">
        <v>159</v>
      </c>
      <c r="I67" s="8" t="s">
        <v>6</v>
      </c>
      <c r="J67" s="8" t="s">
        <v>7</v>
      </c>
      <c r="K67" s="8" t="s">
        <v>152</v>
      </c>
      <c r="L67" s="8" t="s">
        <v>153</v>
      </c>
      <c r="M67" s="8" t="s">
        <v>190</v>
      </c>
      <c r="N67" s="8" t="s">
        <v>105</v>
      </c>
      <c r="O67" s="8" t="s">
        <v>193</v>
      </c>
      <c r="P67" s="8" t="s">
        <v>8</v>
      </c>
      <c r="Q67" s="8" t="s">
        <v>193</v>
      </c>
      <c r="R67" s="8" t="s">
        <v>195</v>
      </c>
    </row>
    <row r="68" spans="1:18" s="6" customFormat="1" ht="63.75">
      <c r="A68" s="7" t="s">
        <v>111</v>
      </c>
      <c r="B68" s="2"/>
      <c r="C68" s="2"/>
      <c r="D68" s="2" t="s">
        <v>100</v>
      </c>
      <c r="E68" s="2" t="s">
        <v>101</v>
      </c>
      <c r="F68" s="3" t="s">
        <v>112</v>
      </c>
      <c r="G68" s="3" t="s">
        <v>158</v>
      </c>
      <c r="H68" s="7" t="s">
        <v>159</v>
      </c>
      <c r="I68" s="8" t="s">
        <v>6</v>
      </c>
      <c r="J68" s="8" t="s">
        <v>7</v>
      </c>
      <c r="K68" s="8" t="s">
        <v>154</v>
      </c>
      <c r="L68" s="8" t="s">
        <v>155</v>
      </c>
      <c r="M68" s="8" t="s">
        <v>191</v>
      </c>
      <c r="N68" s="8" t="s">
        <v>105</v>
      </c>
      <c r="O68" s="8" t="s">
        <v>193</v>
      </c>
      <c r="P68" s="8" t="s">
        <v>8</v>
      </c>
      <c r="Q68" s="8" t="s">
        <v>193</v>
      </c>
      <c r="R68" s="8" t="s">
        <v>195</v>
      </c>
    </row>
    <row r="69" spans="1:18" s="6" customFormat="1" ht="63.75">
      <c r="A69" s="7" t="s">
        <v>111</v>
      </c>
      <c r="B69" s="2"/>
      <c r="C69" s="2"/>
      <c r="D69" s="2" t="s">
        <v>100</v>
      </c>
      <c r="E69" s="2" t="s">
        <v>101</v>
      </c>
      <c r="F69" s="3" t="s">
        <v>112</v>
      </c>
      <c r="G69" s="3" t="s">
        <v>158</v>
      </c>
      <c r="H69" s="7" t="s">
        <v>159</v>
      </c>
      <c r="I69" s="8" t="s">
        <v>6</v>
      </c>
      <c r="J69" s="8" t="s">
        <v>7</v>
      </c>
      <c r="K69" s="8" t="s">
        <v>156</v>
      </c>
      <c r="L69" s="8" t="s">
        <v>157</v>
      </c>
      <c r="M69" s="8" t="s">
        <v>192</v>
      </c>
      <c r="N69" s="8" t="s">
        <v>105</v>
      </c>
      <c r="O69" s="8" t="s">
        <v>193</v>
      </c>
      <c r="P69" s="8" t="s">
        <v>8</v>
      </c>
      <c r="Q69" s="8" t="s">
        <v>193</v>
      </c>
      <c r="R69" s="8" t="s">
        <v>195</v>
      </c>
    </row>
    <row r="70" spans="1:18" s="6" customFormat="1" ht="89.25">
      <c r="A70" s="7" t="s">
        <v>111</v>
      </c>
      <c r="B70" s="2" t="s">
        <v>99</v>
      </c>
      <c r="C70" s="2">
        <f>VLOOKUP(D70,'[3]4KTM'!$B$4:$C$28,2,FALSE)</f>
        <v>13</v>
      </c>
      <c r="D70" s="2" t="s">
        <v>100</v>
      </c>
      <c r="E70" s="2" t="s">
        <v>101</v>
      </c>
      <c r="F70" s="3" t="s">
        <v>112</v>
      </c>
      <c r="G70" s="3" t="s">
        <v>160</v>
      </c>
      <c r="H70" s="7" t="s">
        <v>161</v>
      </c>
      <c r="I70" s="8" t="s">
        <v>41</v>
      </c>
      <c r="J70" s="8" t="s">
        <v>7</v>
      </c>
      <c r="K70" s="8" t="s">
        <v>105</v>
      </c>
      <c r="L70" s="8" t="s">
        <v>105</v>
      </c>
      <c r="M70" s="8" t="s">
        <v>105</v>
      </c>
      <c r="N70" s="8" t="s">
        <v>105</v>
      </c>
      <c r="O70" s="8" t="s">
        <v>193</v>
      </c>
      <c r="P70" s="8" t="s">
        <v>8</v>
      </c>
      <c r="Q70" s="8" t="s">
        <v>193</v>
      </c>
      <c r="R70" s="8" t="s">
        <v>195</v>
      </c>
    </row>
    <row r="71" spans="1:18" s="6" customFormat="1" ht="255">
      <c r="A71" s="7" t="s">
        <v>162</v>
      </c>
      <c r="B71" s="2" t="s">
        <v>99</v>
      </c>
      <c r="C71" s="2">
        <f>VLOOKUP(D71,'[2]4KTM'!$B$4:$C$28,2,FALSE)</f>
        <v>13</v>
      </c>
      <c r="D71" s="2" t="s">
        <v>100</v>
      </c>
      <c r="E71" s="2" t="s">
        <v>101</v>
      </c>
      <c r="F71" s="5" t="s">
        <v>163</v>
      </c>
      <c r="G71" s="5" t="s">
        <v>164</v>
      </c>
      <c r="H71" s="7" t="s">
        <v>165</v>
      </c>
      <c r="I71" s="8" t="s">
        <v>6</v>
      </c>
      <c r="J71" s="8" t="s">
        <v>7</v>
      </c>
      <c r="K71" s="8" t="s">
        <v>105</v>
      </c>
      <c r="L71" s="8" t="s">
        <v>105</v>
      </c>
      <c r="M71" s="8" t="s">
        <v>105</v>
      </c>
      <c r="N71" s="8" t="s">
        <v>105</v>
      </c>
      <c r="O71" s="8" t="s">
        <v>193</v>
      </c>
      <c r="P71" s="8" t="s">
        <v>8</v>
      </c>
      <c r="Q71" s="8" t="s">
        <v>193</v>
      </c>
      <c r="R71" s="8" t="s">
        <v>195</v>
      </c>
    </row>
    <row r="72" spans="1:18" s="6" customFormat="1" ht="255">
      <c r="A72" s="7" t="s">
        <v>162</v>
      </c>
      <c r="B72" s="2" t="s">
        <v>99</v>
      </c>
      <c r="C72" s="2">
        <f>VLOOKUP(D72,'[2]4KTM'!$B$4:$C$28,2,FALSE)</f>
        <v>13</v>
      </c>
      <c r="D72" s="2" t="s">
        <v>100</v>
      </c>
      <c r="E72" s="2" t="s">
        <v>101</v>
      </c>
      <c r="F72" s="5" t="s">
        <v>163</v>
      </c>
      <c r="G72" s="5" t="s">
        <v>164</v>
      </c>
      <c r="H72" s="7" t="s">
        <v>165</v>
      </c>
      <c r="I72" s="8" t="s">
        <v>6</v>
      </c>
      <c r="J72" s="8" t="s">
        <v>28</v>
      </c>
      <c r="K72" s="8" t="s">
        <v>106</v>
      </c>
      <c r="L72" s="8" t="s">
        <v>106</v>
      </c>
      <c r="M72" s="8" t="s">
        <v>106</v>
      </c>
      <c r="N72" s="8" t="s">
        <v>106</v>
      </c>
      <c r="O72" s="8" t="s">
        <v>193</v>
      </c>
      <c r="P72" s="8" t="s">
        <v>8</v>
      </c>
      <c r="Q72" s="8" t="s">
        <v>193</v>
      </c>
      <c r="R72" s="8" t="s">
        <v>195</v>
      </c>
    </row>
    <row r="73" spans="1:18" s="6" customFormat="1" ht="76.5">
      <c r="A73" s="7" t="s">
        <v>51</v>
      </c>
      <c r="B73" s="2" t="s">
        <v>78</v>
      </c>
      <c r="C73" s="2">
        <f>VLOOKUP(D73,'[2]4KTM'!$B$4:$C$28,2,FALSE)</f>
        <v>14</v>
      </c>
      <c r="D73" s="2" t="s">
        <v>24</v>
      </c>
      <c r="E73" s="2" t="s">
        <v>53</v>
      </c>
      <c r="F73" s="3" t="s">
        <v>166</v>
      </c>
      <c r="G73" s="4" t="s">
        <v>167</v>
      </c>
      <c r="H73" s="7" t="s">
        <v>168</v>
      </c>
      <c r="I73" s="8" t="s">
        <v>41</v>
      </c>
      <c r="J73" s="8" t="s">
        <v>7</v>
      </c>
      <c r="K73" s="8" t="s">
        <v>50</v>
      </c>
      <c r="L73" s="8" t="s">
        <v>201</v>
      </c>
      <c r="M73" s="8" t="s">
        <v>44</v>
      </c>
      <c r="N73" s="8" t="s">
        <v>44</v>
      </c>
      <c r="O73" s="8" t="s">
        <v>193</v>
      </c>
      <c r="P73" s="8" t="s">
        <v>8</v>
      </c>
      <c r="Q73" s="8" t="s">
        <v>193</v>
      </c>
      <c r="R73" s="8" t="s">
        <v>195</v>
      </c>
    </row>
    <row r="74" spans="1:18" s="6" customFormat="1" ht="76.5">
      <c r="A74" s="7" t="s">
        <v>51</v>
      </c>
      <c r="B74" s="2" t="s">
        <v>78</v>
      </c>
      <c r="C74" s="2">
        <f>VLOOKUP(D74,'[2]4KTM'!$B$4:$C$28,2,FALSE)</f>
        <v>14</v>
      </c>
      <c r="D74" s="2" t="s">
        <v>24</v>
      </c>
      <c r="E74" s="2" t="s">
        <v>53</v>
      </c>
      <c r="F74" s="3" t="s">
        <v>166</v>
      </c>
      <c r="G74" s="4" t="s">
        <v>169</v>
      </c>
      <c r="H74" s="7" t="s">
        <v>170</v>
      </c>
      <c r="I74" s="8" t="s">
        <v>41</v>
      </c>
      <c r="J74" s="8" t="s">
        <v>7</v>
      </c>
      <c r="K74" s="8" t="s">
        <v>50</v>
      </c>
      <c r="L74" s="8" t="s">
        <v>201</v>
      </c>
      <c r="M74" s="8" t="s">
        <v>44</v>
      </c>
      <c r="N74" s="8" t="s">
        <v>44</v>
      </c>
      <c r="O74" s="8" t="s">
        <v>193</v>
      </c>
      <c r="P74" s="8" t="s">
        <v>8</v>
      </c>
      <c r="Q74" s="8" t="s">
        <v>193</v>
      </c>
      <c r="R74" s="8" t="s">
        <v>195</v>
      </c>
    </row>
    <row r="75" spans="1:18" s="6" customFormat="1" ht="51">
      <c r="A75" s="7" t="s">
        <v>51</v>
      </c>
      <c r="B75" s="2" t="s">
        <v>171</v>
      </c>
      <c r="C75" s="2">
        <f>VLOOKUP(D75,'[3]4KTM'!$B$4:$C$28,2,FALSE)</f>
        <v>14</v>
      </c>
      <c r="D75" s="2" t="s">
        <v>24</v>
      </c>
      <c r="E75" s="2" t="s">
        <v>53</v>
      </c>
      <c r="F75" s="3" t="s">
        <v>166</v>
      </c>
      <c r="G75" s="3" t="s">
        <v>172</v>
      </c>
      <c r="H75" s="7" t="s">
        <v>173</v>
      </c>
      <c r="I75" s="8" t="s">
        <v>41</v>
      </c>
      <c r="J75" s="8" t="s">
        <v>7</v>
      </c>
      <c r="K75" s="8" t="s">
        <v>57</v>
      </c>
      <c r="L75" s="8" t="s">
        <v>58</v>
      </c>
      <c r="M75" s="8" t="s">
        <v>181</v>
      </c>
      <c r="N75" s="8" t="s">
        <v>181</v>
      </c>
      <c r="O75" s="8" t="s">
        <v>193</v>
      </c>
      <c r="P75" s="8" t="s">
        <v>205</v>
      </c>
      <c r="Q75" s="8" t="s">
        <v>193</v>
      </c>
      <c r="R75" s="8" t="s">
        <v>195</v>
      </c>
    </row>
    <row r="76" spans="1:18" s="6" customFormat="1" ht="76.5">
      <c r="A76" s="7" t="s">
        <v>174</v>
      </c>
      <c r="B76" s="2" t="s">
        <v>171</v>
      </c>
      <c r="C76" s="2">
        <f>VLOOKUP(D76,'[2]4KTM'!$B$4:$C$28,2,FALSE)</f>
        <v>14</v>
      </c>
      <c r="D76" s="2" t="s">
        <v>24</v>
      </c>
      <c r="E76" s="2" t="s">
        <v>53</v>
      </c>
      <c r="F76" s="3" t="s">
        <v>175</v>
      </c>
      <c r="G76" s="3" t="s">
        <v>176</v>
      </c>
      <c r="H76" s="7" t="s">
        <v>177</v>
      </c>
      <c r="I76" s="8" t="s">
        <v>41</v>
      </c>
      <c r="J76" s="8" t="s">
        <v>7</v>
      </c>
      <c r="K76" s="8" t="s">
        <v>178</v>
      </c>
      <c r="L76" s="8" t="s">
        <v>201</v>
      </c>
      <c r="M76" s="8" t="s">
        <v>179</v>
      </c>
      <c r="N76" s="8" t="s">
        <v>179</v>
      </c>
      <c r="O76" s="8" t="s">
        <v>193</v>
      </c>
      <c r="P76" s="8" t="s">
        <v>196</v>
      </c>
      <c r="Q76" s="8" t="s">
        <v>193</v>
      </c>
      <c r="R76" s="8" t="s">
        <v>195</v>
      </c>
    </row>
    <row r="77" spans="1:18" ht="76.5">
      <c r="A77" s="7" t="s">
        <v>63</v>
      </c>
      <c r="B77" s="2" t="s">
        <v>75</v>
      </c>
      <c r="C77" s="16">
        <v>7</v>
      </c>
      <c r="D77" s="16" t="s">
        <v>17</v>
      </c>
      <c r="E77" s="16" t="s">
        <v>18</v>
      </c>
      <c r="F77" s="3" t="s">
        <v>64</v>
      </c>
      <c r="G77" s="3" t="s">
        <v>200</v>
      </c>
      <c r="H77" s="7" t="s">
        <v>76</v>
      </c>
      <c r="I77" s="17" t="s">
        <v>41</v>
      </c>
      <c r="J77" s="8" t="s">
        <v>7</v>
      </c>
      <c r="K77" s="8" t="s">
        <v>57</v>
      </c>
      <c r="L77" s="8" t="s">
        <v>58</v>
      </c>
      <c r="M77" s="8" t="s">
        <v>181</v>
      </c>
      <c r="N77" s="8" t="s">
        <v>181</v>
      </c>
      <c r="O77" s="8" t="s">
        <v>193</v>
      </c>
      <c r="P77" s="8" t="s">
        <v>8</v>
      </c>
      <c r="Q77" s="8" t="s">
        <v>193</v>
      </c>
      <c r="R77" s="8" t="s">
        <v>195</v>
      </c>
    </row>
    <row r="78" spans="1:18" ht="153">
      <c r="A78" s="21" t="s">
        <v>81</v>
      </c>
      <c r="B78" s="16" t="s">
        <v>215</v>
      </c>
      <c r="C78" s="22">
        <v>7</v>
      </c>
      <c r="D78" s="22" t="s">
        <v>17</v>
      </c>
      <c r="E78" s="22" t="s">
        <v>37</v>
      </c>
      <c r="F78" s="23" t="s">
        <v>83</v>
      </c>
      <c r="G78" s="23" t="s">
        <v>216</v>
      </c>
      <c r="H78" s="21" t="s">
        <v>217</v>
      </c>
      <c r="I78" s="17" t="s">
        <v>41</v>
      </c>
      <c r="J78" s="24" t="s">
        <v>7</v>
      </c>
      <c r="K78" s="25" t="s">
        <v>218</v>
      </c>
      <c r="L78" s="24" t="s">
        <v>219</v>
      </c>
      <c r="M78" s="25" t="s">
        <v>193</v>
      </c>
      <c r="N78" s="24" t="s">
        <v>220</v>
      </c>
      <c r="O78" s="25" t="s">
        <v>193</v>
      </c>
      <c r="P78" s="25" t="s">
        <v>195</v>
      </c>
      <c r="Q78" s="26"/>
      <c r="R78" s="26"/>
    </row>
    <row r="79" spans="1:18" ht="331.5">
      <c r="A79" s="21" t="s">
        <v>81</v>
      </c>
      <c r="B79" s="16" t="s">
        <v>215</v>
      </c>
      <c r="C79" s="22">
        <v>7</v>
      </c>
      <c r="D79" s="22" t="s">
        <v>17</v>
      </c>
      <c r="E79" s="22" t="s">
        <v>37</v>
      </c>
      <c r="F79" s="23" t="s">
        <v>83</v>
      </c>
      <c r="G79" s="23" t="s">
        <v>221</v>
      </c>
      <c r="H79" s="21" t="s">
        <v>222</v>
      </c>
      <c r="I79" s="17" t="s">
        <v>41</v>
      </c>
      <c r="J79" s="24" t="s">
        <v>7</v>
      </c>
      <c r="K79" s="25" t="s">
        <v>218</v>
      </c>
      <c r="L79" s="24" t="s">
        <v>219</v>
      </c>
      <c r="M79" s="25" t="s">
        <v>193</v>
      </c>
      <c r="N79" s="24" t="s">
        <v>8</v>
      </c>
      <c r="O79" s="25" t="s">
        <v>193</v>
      </c>
      <c r="P79" s="25" t="s">
        <v>195</v>
      </c>
      <c r="Q79" s="26"/>
      <c r="R79" s="26"/>
    </row>
    <row r="80" spans="1:17" s="30" customFormat="1" ht="107.25" customHeight="1">
      <c r="A80" s="27" t="s">
        <v>81</v>
      </c>
      <c r="B80" s="16" t="s">
        <v>215</v>
      </c>
      <c r="C80" s="2">
        <v>7</v>
      </c>
      <c r="D80" s="2" t="s">
        <v>17</v>
      </c>
      <c r="E80" s="2" t="s">
        <v>37</v>
      </c>
      <c r="F80" s="3" t="s">
        <v>83</v>
      </c>
      <c r="G80" s="28" t="s">
        <v>223</v>
      </c>
      <c r="H80" s="27" t="s">
        <v>224</v>
      </c>
      <c r="I80" s="29" t="s">
        <v>6</v>
      </c>
      <c r="J80" s="29" t="s">
        <v>225</v>
      </c>
      <c r="K80" s="29" t="s">
        <v>219</v>
      </c>
      <c r="L80" s="29" t="s">
        <v>8</v>
      </c>
      <c r="M80" s="25" t="s">
        <v>193</v>
      </c>
      <c r="N80" s="24" t="s">
        <v>8</v>
      </c>
      <c r="O80" s="25" t="s">
        <v>193</v>
      </c>
      <c r="P80" s="25" t="s">
        <v>195</v>
      </c>
      <c r="Q80" s="26"/>
    </row>
  </sheetData>
  <sheetProtection/>
  <autoFilter ref="A3:R80"/>
  <mergeCells count="2">
    <mergeCell ref="A1:R1"/>
    <mergeCell ref="A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SystemenBDDR</dc:creator>
  <cp:keywords/>
  <dc:description/>
  <cp:lastModifiedBy>SystemenBDDR</cp:lastModifiedBy>
  <cp:lastPrinted>2016-10-05T12:48:13Z</cp:lastPrinted>
  <dcterms:created xsi:type="dcterms:W3CDTF">2016-09-13T08:08:07Z</dcterms:created>
  <dcterms:modified xsi:type="dcterms:W3CDTF">2017-01-23T14:03:25Z</dcterms:modified>
  <cp:category/>
  <cp:version/>
  <cp:contentType/>
  <cp:contentStatus/>
</cp:coreProperties>
</file>