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риложение 7.2.6" sheetId="1" r:id="rId1"/>
    <sheet name="Лист3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'Приложение 7.2.6'!$A$3:$S$106</definedName>
    <definedName name="_xlnm.Print_Titles" localSheetId="0">'Приложение 7.2.6'!$3:$3</definedName>
  </definedNames>
  <calcPr calcId="145621"/>
</workbook>
</file>

<file path=xl/calcChain.xml><?xml version="1.0" encoding="utf-8"?>
<calcChain xmlns="http://schemas.openxmlformats.org/spreadsheetml/2006/main">
  <c r="C106" i="1" l="1"/>
  <c r="C105" i="1"/>
  <c r="C104" i="1"/>
  <c r="C103" i="1"/>
  <c r="C102" i="1"/>
  <c r="C101" i="1"/>
  <c r="C100" i="1"/>
  <c r="C99" i="1"/>
  <c r="C98" i="1"/>
  <c r="C97" i="1"/>
  <c r="C28" i="1"/>
  <c r="C84" i="1"/>
  <c r="C83" i="1"/>
  <c r="C82" i="1"/>
  <c r="C81" i="1"/>
  <c r="C80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73" i="1"/>
  <c r="C72" i="1"/>
  <c r="C71" i="1"/>
  <c r="C5" i="1"/>
</calcChain>
</file>

<file path=xl/sharedStrings.xml><?xml version="1.0" encoding="utf-8"?>
<sst xmlns="http://schemas.openxmlformats.org/spreadsheetml/2006/main" count="1441" uniqueCount="261">
  <si>
    <t>Приложение 7.2.6</t>
  </si>
  <si>
    <t>Програма от мерки за запазване и подобряване състоянието на подземните  води</t>
  </si>
  <si>
    <t>Код на мярка</t>
  </si>
  <si>
    <t>Група</t>
  </si>
  <si>
    <t>Код КТМ</t>
  </si>
  <si>
    <t>KTM</t>
  </si>
  <si>
    <t>тип на мярката</t>
  </si>
  <si>
    <t>Наименование на мярка</t>
  </si>
  <si>
    <t>Действия за изпълнение на мярката</t>
  </si>
  <si>
    <t>Код на действие</t>
  </si>
  <si>
    <t>Вид мярка</t>
  </si>
  <si>
    <t>SW/ GW</t>
  </si>
  <si>
    <t>Водно тяло</t>
  </si>
  <si>
    <t>Място на прилагане</t>
  </si>
  <si>
    <t>Количество</t>
  </si>
  <si>
    <t>Прилагащ орган</t>
  </si>
  <si>
    <t>CA_5</t>
  </si>
  <si>
    <t>подземни води</t>
  </si>
  <si>
    <t>Подобряване на управлението</t>
  </si>
  <si>
    <t>Контрол върху водовземането</t>
  </si>
  <si>
    <t>Подобряване на контрола на разрешителните за водовземане от подземни води</t>
  </si>
  <si>
    <t xml:space="preserve">6.Контрол на разрешителните с изтекъл срок </t>
  </si>
  <si>
    <t>CA_5_6</t>
  </si>
  <si>
    <t>основна</t>
  </si>
  <si>
    <t>GW</t>
  </si>
  <si>
    <t>всички ПВТ</t>
  </si>
  <si>
    <t>ДРБУ</t>
  </si>
  <si>
    <t>неприложимо</t>
  </si>
  <si>
    <t>БДДР</t>
  </si>
  <si>
    <t>ДБ</t>
  </si>
  <si>
    <t>GD_2</t>
  </si>
  <si>
    <t>мониторинг</t>
  </si>
  <si>
    <t>Мерки за недопускане или контрол на замърсяването от урбанизирани зони, транспорт и изградена инфраструктура.</t>
  </si>
  <si>
    <t>Пряко отвеждане на замърсители в подземните води</t>
  </si>
  <si>
    <t xml:space="preserve">Подобряване на собствения мониторинг и оценката на риска за химичното състояние на подземните водни тела  при инжектиране/ реинжектиране в подземни води </t>
  </si>
  <si>
    <t>1.Оборудване на съоръженията за инжектиране/ реинжектиране в подземни води със стационарно монтирани в съоръжението нивомерни устройства и водомерни устройства</t>
  </si>
  <si>
    <t>GD_2_1</t>
  </si>
  <si>
    <t>Собственик или оператор на съоръжението</t>
  </si>
  <si>
    <t>CA_4</t>
  </si>
  <si>
    <t xml:space="preserve">Изпълнение на процедурата по преразглеждане на издадените разрешителни за водовземане от подземни води с цел постигане на целите за водното тяло 
</t>
  </si>
  <si>
    <t xml:space="preserve">1.Изпълнение на процедурата по преразглеждане на издадените разрешителни за водовземане от подземни води с цел постигане на целите за водното тяло 
</t>
  </si>
  <si>
    <t>CA_4_1</t>
  </si>
  <si>
    <t>PM_1</t>
  </si>
  <si>
    <t>Други превантивни мерки</t>
  </si>
  <si>
    <t>Опазване на количественото състояние на подземните води</t>
  </si>
  <si>
    <t>7.Забрана за издаване на разрешителни за изграждане на защитни и/или други съоръжения в повърхностни водни тела, които препятстват подхранването на подземните води от реката, с което се засягат вече разрешени водовземания от подземни води</t>
  </si>
  <si>
    <t>PM_1_7</t>
  </si>
  <si>
    <t>МОСВ, БДДР</t>
  </si>
  <si>
    <t>6.Забрана за издаване на разрешителни за водовземане, когато е налице риск от понижаване на водното ниво в пунктове от мрежата за мониторинг на количественото състояние на подземните водни тела</t>
  </si>
  <si>
    <t>PM_1_6</t>
  </si>
  <si>
    <t>DP_13</t>
  </si>
  <si>
    <t>селско стопанство</t>
  </si>
  <si>
    <t>Намаляване на замърсяването с пестициди от земеделието.</t>
  </si>
  <si>
    <t>Дифузно замърсяване</t>
  </si>
  <si>
    <t>Опазване на водите от замърсяване с препарати за растителна защита</t>
  </si>
  <si>
    <t>9.Контрол на използването на пестициди в райони на подземни водни тела, формирани в карстови водни хоризонти, разкриващи се на повърхността</t>
  </si>
  <si>
    <t>DP_13_9</t>
  </si>
  <si>
    <t>PM_2</t>
  </si>
  <si>
    <t>Опазване на химичното състояние на подземните води от замърсяване и влошаване</t>
  </si>
  <si>
    <t>1. Забрана за издаване на разрешителни за инжектиране/реинжектиране на подземните води с води, качеството на които компрометира постигането на определените цели за опазване на околната среда на подземното водно тяло</t>
  </si>
  <si>
    <t>PM_2_1</t>
  </si>
  <si>
    <t>7.Контрол при изграждане на съоръжения за подземни води за предотвратяване смесването на води от различни водни тела с различни качества</t>
  </si>
  <si>
    <t>CA_5_7</t>
  </si>
  <si>
    <t>GD_1</t>
  </si>
  <si>
    <t>2.Забрана или ограничаване на дейности, които увеличават риска за пряко или непряко отвеждане на приоритетни и опасни вещества или други замърсители  в подземните води, включително разкриването на подземните води на повърхността, чрез изземване на отложенията и почвите, покриващи водното тяло.</t>
  </si>
  <si>
    <t>GD_1_2</t>
  </si>
  <si>
    <t>МОСВ</t>
  </si>
  <si>
    <t>Забрана за издаване на разрешителни за водовземане когато общото водовземане надвишава разполагаемите ресурси на подземните водни тела и/или максимално допустимото експлоатационно понижение на водното ниво надвишава определеното за водното тяло допустимо понижение на водното ниво</t>
  </si>
  <si>
    <t>PM_1_8</t>
  </si>
  <si>
    <t>4.Забрана за издаване на разрешителни за водовземане от подземни води за добив на хидрогеотермална енергия в случаите, в които не е осигурено реинжектиране на ползваните водни обеми</t>
  </si>
  <si>
    <t>PM_1_4</t>
  </si>
  <si>
    <t>3.Забрана за издаване на разрешителни за водовземане когато се създава риск от влошаване на състоянието на сухоземни екосистеми пряко зависими от подземните води</t>
  </si>
  <si>
    <t>PM_1_3</t>
  </si>
  <si>
    <t>NI_1</t>
  </si>
  <si>
    <t>Намаляване на замърсяването с хранителни елементи от земеделието.</t>
  </si>
  <si>
    <t>Нитрати</t>
  </si>
  <si>
    <t>Намаляване на замърсяването с нитрати от земеделски източници</t>
  </si>
  <si>
    <t>GO_1</t>
  </si>
  <si>
    <t xml:space="preserve">1. Ежегодно определяне на разполагаемите ресурси на подземните водни тела </t>
  </si>
  <si>
    <t>GO_1_1</t>
  </si>
  <si>
    <t>2. Ежемесечно съставяне на баланс "разполагаеми ресурси-разрешено черпене"</t>
  </si>
  <si>
    <t>GO_1_2</t>
  </si>
  <si>
    <t>5.Забрана за издаване на разрешителни за водовземане, ако водовземните съоръжения са изградени без изискващото се разрешително или не са включени в регистъра на съоръженията за водовземане</t>
  </si>
  <si>
    <t>PM_1_5</t>
  </si>
  <si>
    <t>2.Забрана за издаване на разрешителни за водовземане когато се създава риск от влошаване на състоянието на свързаните повърхностни водни тела</t>
  </si>
  <si>
    <t>PM_1_2</t>
  </si>
  <si>
    <t>1.Забрана за издаване на разрешителни  за водовземане когато понижението на водното ниво и временното или постоянно изменение на посоката на потока  в подземното водно тяло създават опасност от привличане на солени или замърсени води</t>
  </si>
  <si>
    <t>PM_1_1</t>
  </si>
  <si>
    <t>CA_3</t>
  </si>
  <si>
    <t xml:space="preserve">Изменение или отнемане на разрешителни за водовземане от подземни води, в резултат от   преразглеждането им. 
</t>
  </si>
  <si>
    <t>1.Изменение на издадените разрешителни за водовземане за ПВТ или части от тях , в които е установено трайно понижение на водното ниво</t>
  </si>
  <si>
    <t>CA_3_1</t>
  </si>
  <si>
    <t>5.Изменение на параметрите на разрешеното водовземане по разрешителни за водовземане от подземни води в случаите на установен риск от привличане на солени води, замърсени води или води със завишени по естествени причини концентрации на вещества или йони спрямо стандарта з качество.</t>
  </si>
  <si>
    <t>CA_3_5</t>
  </si>
  <si>
    <t>5.Контрол за спазване на изискванията за измерване на черпените количества подземни води</t>
  </si>
  <si>
    <t>CA_5_5</t>
  </si>
  <si>
    <t>CA_2</t>
  </si>
  <si>
    <t>Научноизследователска дейност, подобряване на базата от знания за намаляване на несигурността.</t>
  </si>
  <si>
    <t>Подобряване на мониторинга на количественото състояние на подземните води</t>
  </si>
  <si>
    <t>4. Оборудване на съоръженията за водовземане от подземни води със стационарно монтирани във водовземното съоръжение устройства за измерване на водното ниво</t>
  </si>
  <si>
    <t>CA_2_4</t>
  </si>
  <si>
    <t>4.Извършване на проверки за установяване на незаконно черпене на подземни води</t>
  </si>
  <si>
    <t>CA_5_4</t>
  </si>
  <si>
    <t>2.един път на 3 години на разрешителните за водовземане от подземни води с разрешено количество от 30 000 до 150 000 куб.м.год</t>
  </si>
  <si>
    <t>CA_5_2</t>
  </si>
  <si>
    <t>3.един път в срока на действие на ПУРБ на разрешителните за водовземане от подземни води с разрешено количество под 30 000 куб.м.год.</t>
  </si>
  <si>
    <t>CA_5_3</t>
  </si>
  <si>
    <t>1.Оборудване на водовземни съоръжения със запаметяващи устройства за измерване на водните нива в зони със значим натиск от водовземане</t>
  </si>
  <si>
    <t>CA_2_1</t>
  </si>
  <si>
    <t>5. Изграждане на нови пунктове за мониторинг на подземни води в райони неповлияни от черпене - за оценка на средномногогодишното подхранване на подземните води;</t>
  </si>
  <si>
    <t xml:space="preserve">допълваща </t>
  </si>
  <si>
    <t>BG1G0000QAL001</t>
  </si>
  <si>
    <t>Ново село</t>
  </si>
  <si>
    <t>ОПОС</t>
  </si>
  <si>
    <t>BG1G0000QAL002</t>
  </si>
  <si>
    <t>Буковец</t>
  </si>
  <si>
    <t>Дунавци</t>
  </si>
  <si>
    <t>BG1G0000QAL003</t>
  </si>
  <si>
    <t>Арчар</t>
  </si>
  <si>
    <t>BG1G0000QAL004</t>
  </si>
  <si>
    <t>Долни Цибър</t>
  </si>
  <si>
    <t>BG1G0000QAL006</t>
  </si>
  <si>
    <t>Остров</t>
  </si>
  <si>
    <t>BG1G0000QAL009</t>
  </si>
  <si>
    <t>Вардим</t>
  </si>
  <si>
    <t>BG1G0000QAL011</t>
  </si>
  <si>
    <t>Гарван</t>
  </si>
  <si>
    <t>BG1G0000QAL013</t>
  </si>
  <si>
    <t>Дреновец</t>
  </si>
  <si>
    <t>Лом</t>
  </si>
  <si>
    <t>BG1G0000QAL014</t>
  </si>
  <si>
    <t>Ботево</t>
  </si>
  <si>
    <t>Якимово</t>
  </si>
  <si>
    <t>BG1G0000QAL015</t>
  </si>
  <si>
    <t xml:space="preserve">Хърлец </t>
  </si>
  <si>
    <t>BG1G0000QAL016</t>
  </si>
  <si>
    <t>Галиче</t>
  </si>
  <si>
    <t>BG1G0000QAL017</t>
  </si>
  <si>
    <t>Искър</t>
  </si>
  <si>
    <t>BG1G0000QAL018</t>
  </si>
  <si>
    <t>Крета</t>
  </si>
  <si>
    <t>BG1G0000QAL019</t>
  </si>
  <si>
    <t>Ловеч</t>
  </si>
  <si>
    <t>BG1G0000QAL020</t>
  </si>
  <si>
    <t>Новград</t>
  </si>
  <si>
    <t>BG1G0000QAL021</t>
  </si>
  <si>
    <t>Баниска</t>
  </si>
  <si>
    <t>BG1G0000QAL022</t>
  </si>
  <si>
    <t>Севлиево</t>
  </si>
  <si>
    <t>BG1G0000QРL023</t>
  </si>
  <si>
    <t>Бъзовец</t>
  </si>
  <si>
    <t>Хайредин</t>
  </si>
  <si>
    <t>BG1G0000QРL024</t>
  </si>
  <si>
    <t>Тръстеник</t>
  </si>
  <si>
    <t>BG1G0000QРL025</t>
  </si>
  <si>
    <t>Славяново</t>
  </si>
  <si>
    <t>Обнова</t>
  </si>
  <si>
    <t>BG1G0000QРL026</t>
  </si>
  <si>
    <t>Българско сливово</t>
  </si>
  <si>
    <t>BG1G00000QР027</t>
  </si>
  <si>
    <t>Враца</t>
  </si>
  <si>
    <t>BG1G00000NQ028</t>
  </si>
  <si>
    <t>Ботевград</t>
  </si>
  <si>
    <t>BG1G00000NQ029</t>
  </si>
  <si>
    <t>Годеч</t>
  </si>
  <si>
    <t>BG1G00000NQ031</t>
  </si>
  <si>
    <t>Самоков</t>
  </si>
  <si>
    <t>BG1G000000N033</t>
  </si>
  <si>
    <t>Нови Искър</t>
  </si>
  <si>
    <t>Божурище</t>
  </si>
  <si>
    <t>Горни Богров</t>
  </si>
  <si>
    <t>BG1G00000N2034</t>
  </si>
  <si>
    <t>Динково</t>
  </si>
  <si>
    <t>BG1G00000N1035</t>
  </si>
  <si>
    <t>Поляна</t>
  </si>
  <si>
    <t>Ветрен</t>
  </si>
  <si>
    <t>BG1G000N1BP036</t>
  </si>
  <si>
    <t>Славотин</t>
  </si>
  <si>
    <t>BG1G000000N049</t>
  </si>
  <si>
    <t>Краново</t>
  </si>
  <si>
    <t>BG1G000K1HB050</t>
  </si>
  <si>
    <t>Хърсово</t>
  </si>
  <si>
    <t>Подайва</t>
  </si>
  <si>
    <t>Драгомъж</t>
  </si>
  <si>
    <t>BG1G0000J3K051</t>
  </si>
  <si>
    <t>Светослав</t>
  </si>
  <si>
    <t>OS_3</t>
  </si>
  <si>
    <t xml:space="preserve">Други значителни неблагоприятни въздействия </t>
  </si>
  <si>
    <t>Проучване за установяване на замърсяване на повърхностни и подземни води</t>
  </si>
  <si>
    <t>3. 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</t>
  </si>
  <si>
    <t>OS_3_3</t>
  </si>
  <si>
    <t>ПВТ</t>
  </si>
  <si>
    <t>BG1G0000QAL007</t>
  </si>
  <si>
    <t>3.Завършване и публикуване на регистрите на кладенците за задоволяване на собствените потребности на гражданите</t>
  </si>
  <si>
    <t>GO_1_3</t>
  </si>
  <si>
    <t>1. Ежегоден контрол на разрешителните с разрешено водовземане с количество над 150 000 куб.м.год;</t>
  </si>
  <si>
    <t>CA_5_1</t>
  </si>
  <si>
    <t>1.Забрана за издаване на разрешителни за пряко отвеждане на замърсители в подземните води</t>
  </si>
  <si>
    <t>Попина</t>
  </si>
  <si>
    <t>Рабиша</t>
  </si>
  <si>
    <t>Ярловица</t>
  </si>
  <si>
    <t>Йовково</t>
  </si>
  <si>
    <t>BG1G0000QAL052</t>
  </si>
  <si>
    <t>Долина</t>
  </si>
  <si>
    <t>2.Отнемане на издадените разрешителни за водовземане за ПВТ или части от тях , в които е установено трайно понижение на водното ниво</t>
  </si>
  <si>
    <t>CA_3_2</t>
  </si>
  <si>
    <t xml:space="preserve">3.Отнемане на издадените разрешителни за водовземане за ПВТ опредени в риск/лошо състояние по количество; </t>
  </si>
  <si>
    <t>CA_3_3</t>
  </si>
  <si>
    <t xml:space="preserve">4.Отнемане на част от разрешените водни количества в издадените разрешителни за водовземане за ПВТ опредени в риск/лошо състояние по количество; </t>
  </si>
  <si>
    <t>CA_3_4</t>
  </si>
  <si>
    <t>CA_11</t>
  </si>
  <si>
    <t>1.Отнемане на разрешителни за водовземане от подземни води в случаите на неупражняване на права, предоставени с разрешителното, в определения в него срок.</t>
  </si>
  <si>
    <t>CA_11_1</t>
  </si>
  <si>
    <t>2.Отнемане на част от разрешеното водовземане по разрешителни за водовземане от подземни води в случаите на неупражняване на права в определените в разрешителното параметри на използването.</t>
  </si>
  <si>
    <t>CA_11_2</t>
  </si>
  <si>
    <t>4.Съставяне и публикуване на регистри на разрешителните за водовземане по подземни водни тела</t>
  </si>
  <si>
    <t>GO_1_4</t>
  </si>
  <si>
    <t>2.Забрана за извършването на дейности водещи до отвеждането в подземните води на опасни вещества</t>
  </si>
  <si>
    <t>PM_2_2</t>
  </si>
  <si>
    <t>8.Контрол за спазване на изискванията за оборудване на съоръженията за водовземане от подземни води с устройства за измерване на водното ниво</t>
  </si>
  <si>
    <t>CA_5_8</t>
  </si>
  <si>
    <t>DP_11</t>
  </si>
  <si>
    <t>Прилагане на екологични практики или най-добрите налични техники за ограничаване на отвеждането в подземните води на замърсяващи вещества</t>
  </si>
  <si>
    <t>1.Прилагане на екологични практики или най-добрите налични техники за ограничаване на отвеждането в подземните води на замърсяващи вещества</t>
  </si>
  <si>
    <t>DP_11_1</t>
  </si>
  <si>
    <t>Оператори на съоръжения</t>
  </si>
  <si>
    <t>CR_1</t>
  </si>
  <si>
    <t>ценова политика</t>
  </si>
  <si>
    <t>Мерки от ценовата политика за  прилагане на възстановяването на разходите за водни услуги от промишлеността.</t>
  </si>
  <si>
    <t>Възстановяване на разходите за водни услуги</t>
  </si>
  <si>
    <t xml:space="preserve">Ефективно въвеждане на принципа "замърсителя плаща" </t>
  </si>
  <si>
    <t>3. Заплащане на такси за замърсяване за инжектиране и реинжектиране на замърсяващи вещества в земните недра в зависимост от количеството на съответните вещества.</t>
  </si>
  <si>
    <t>CR_1_3</t>
  </si>
  <si>
    <t>10.Прилагане на приетите правила за добра земеделска практика извън нитратно уязвими зони</t>
  </si>
  <si>
    <t>NI_1_10</t>
  </si>
  <si>
    <t>BG1G0000TJK045</t>
  </si>
  <si>
    <t>Стойност, лв.</t>
  </si>
  <si>
    <t>частни инвестиции</t>
  </si>
  <si>
    <t>съгласно проект</t>
  </si>
  <si>
    <t>CA_2_5</t>
  </si>
  <si>
    <t>GD_1_1</t>
  </si>
  <si>
    <t>Предотвратяване на отвеждането на приоритетни вещества в подземните води</t>
  </si>
  <si>
    <t>GO_6</t>
  </si>
  <si>
    <t>Подобряване на мониторинга на химичното състояние на подземните води</t>
  </si>
  <si>
    <t>GO_6_2</t>
  </si>
  <si>
    <t>BG1G0000QPL026</t>
  </si>
  <si>
    <t>BG1G00000QP027</t>
  </si>
  <si>
    <t>BG1G0000QAL012</t>
  </si>
  <si>
    <t>Загражден</t>
  </si>
  <si>
    <t>Малчика</t>
  </si>
  <si>
    <t>Новачене</t>
  </si>
  <si>
    <t>Александрово</t>
  </si>
  <si>
    <t>Василовци</t>
  </si>
  <si>
    <t>Орсоя</t>
  </si>
  <si>
    <t>Сребърна</t>
  </si>
  <si>
    <t>ИАОС</t>
  </si>
  <si>
    <t>Възстановяване и /или рехабилитация на съществуващи пунктове за мониторинг на химичното състояние на подземните  води</t>
  </si>
  <si>
    <t>13. Проучвания на замърсявания, вкл. фонови замърсявания, на подземни води</t>
  </si>
  <si>
    <t>OS_3_13</t>
  </si>
  <si>
    <t>Източник на финансиране</t>
  </si>
  <si>
    <t>Земеделски стопани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</si>
</sst>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31869B"/>
      </right>
      <top/>
      <bottom style="medium">
        <color rgb="FF3186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31869B"/>
      </right>
      <top/>
      <bottom/>
      <diagonal/>
    </border>
    <border>
      <left/>
      <right/>
      <top/>
      <bottom style="medium">
        <color rgb="FF31869B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 indent="1"/>
    </xf>
    <xf numFmtId="0" fontId="4" fillId="0" borderId="7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5" fillId="3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4" fillId="2" borderId="1" xfId="0" applyFont="1" applyFill="1" applyBorder="1" applyAlignment="1">
      <alignment horizontal="left" wrapText="1"/>
    </xf>
    <xf numFmtId="0" fontId="5" fillId="0" borderId="3" xfId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6" fillId="0" borderId="4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1" applyFont="1" applyFill="1" applyBorder="1" applyAlignment="1">
      <alignment horizontal="right" vertical="center" wrapText="1"/>
    </xf>
  </cellXfs>
  <cellStyles count="3">
    <cellStyle name="Normal 3 2" xfId="1"/>
    <cellStyle name="Normal 3 2 2" xfId="2"/>
    <cellStyle name="Нормален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k_E\My%20Documents\Galia\&#1055;&#1059;&#1056;&#1041;_&#1055;&#1042;&#1058;\&#1055;&#1059;&#1056;&#1041;_2015\&#1052;&#1077;&#1088;&#1082;&#1080;\Katalog_Merki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_PURB%202%20deinosti\2_Proekt_PURB_2015\0_FINAL_PURB\PURB_Okt_2016\Razdel_7\PoM_final\16102016\Prilojenia_Razdel7_2016\Katalog_Merki_final_&#1048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_PURB%202%20deinosti\2_Proekt_PURB_2015\0_FINAL_PURB\PURB_Okt_2016\Razdel_7\PoM_final\Katalog_Merki_FINAL-181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irina\Desktop\Katalog_Merki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 xml:space="preserve"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 xml:space="preserve"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алог ПУРб"/>
      <sheetName val="1Типове мерки"/>
      <sheetName val="Sheet1"/>
      <sheetName val="Напояване+ПВВВ"/>
      <sheetName val="2Индикатори"/>
      <sheetName val="Прил1-ЗабраниСОЗ"/>
      <sheetName val="4KTM"/>
      <sheetName val="Прил 2-ГПСОВ"/>
      <sheetName val="Прил3 -Закриване на депа"/>
      <sheetName val="Каталог ПУР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на преходни и крайбрежни води и т.н.).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Типове мерки"/>
      <sheetName val="4KT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L106"/>
  <sheetViews>
    <sheetView tabSelected="1" topLeftCell="H1" workbookViewId="0">
      <selection activeCell="C27" sqref="C27"/>
    </sheetView>
  </sheetViews>
  <sheetFormatPr defaultColWidth="15.7109375" defaultRowHeight="12.75" x14ac:dyDescent="0.2"/>
  <cols>
    <col min="1" max="1" width="10.85546875" style="1" customWidth="1"/>
    <col min="2" max="2" width="12.28515625" style="1" customWidth="1"/>
    <col min="3" max="3" width="13" style="1" customWidth="1"/>
    <col min="4" max="4" width="28.28515625" style="1" customWidth="1"/>
    <col min="5" max="5" width="21.5703125" style="1" customWidth="1"/>
    <col min="6" max="6" width="33.140625" style="1" customWidth="1"/>
    <col min="7" max="7" width="43.85546875" style="1" customWidth="1"/>
    <col min="8" max="8" width="12.42578125" style="1" customWidth="1"/>
    <col min="9" max="9" width="11.140625" style="1" customWidth="1"/>
    <col min="10" max="10" width="8.7109375" style="1" customWidth="1"/>
    <col min="11" max="11" width="15" style="1" customWidth="1"/>
    <col min="12" max="12" width="10.85546875" style="1" customWidth="1"/>
    <col min="13" max="13" width="12.140625" style="1" customWidth="1"/>
    <col min="14" max="14" width="15.7109375" style="1" customWidth="1"/>
    <col min="15" max="15" width="12.85546875" style="1" customWidth="1"/>
    <col min="16" max="16" width="13.140625" style="49" customWidth="1"/>
    <col min="17" max="253" width="15.7109375" style="2"/>
    <col min="254" max="254" width="3.140625" style="2" customWidth="1"/>
    <col min="255" max="255" width="12.7109375" style="2" customWidth="1"/>
    <col min="256" max="256" width="12.28515625" style="2" customWidth="1"/>
    <col min="257" max="257" width="11.28515625" style="2" customWidth="1"/>
    <col min="258" max="258" width="23.28515625" style="2" customWidth="1"/>
    <col min="259" max="259" width="21.5703125" style="2" customWidth="1"/>
    <col min="260" max="260" width="33.140625" style="2" customWidth="1"/>
    <col min="261" max="261" width="43.85546875" style="2" customWidth="1"/>
    <col min="262" max="262" width="14.42578125" style="2" customWidth="1"/>
    <col min="263" max="264" width="15.7109375" style="2" customWidth="1"/>
    <col min="265" max="265" width="23.140625" style="2" customWidth="1"/>
    <col min="266" max="270" width="15.7109375" style="2" customWidth="1"/>
    <col min="271" max="509" width="15.7109375" style="2"/>
    <col min="510" max="510" width="3.140625" style="2" customWidth="1"/>
    <col min="511" max="511" width="12.7109375" style="2" customWidth="1"/>
    <col min="512" max="512" width="12.28515625" style="2" customWidth="1"/>
    <col min="513" max="513" width="11.28515625" style="2" customWidth="1"/>
    <col min="514" max="514" width="23.28515625" style="2" customWidth="1"/>
    <col min="515" max="515" width="21.5703125" style="2" customWidth="1"/>
    <col min="516" max="516" width="33.140625" style="2" customWidth="1"/>
    <col min="517" max="517" width="43.85546875" style="2" customWidth="1"/>
    <col min="518" max="518" width="14.42578125" style="2" customWidth="1"/>
    <col min="519" max="520" width="15.7109375" style="2" customWidth="1"/>
    <col min="521" max="521" width="23.140625" style="2" customWidth="1"/>
    <col min="522" max="526" width="15.7109375" style="2" customWidth="1"/>
    <col min="527" max="765" width="15.7109375" style="2"/>
    <col min="766" max="766" width="3.140625" style="2" customWidth="1"/>
    <col min="767" max="767" width="12.7109375" style="2" customWidth="1"/>
    <col min="768" max="768" width="12.28515625" style="2" customWidth="1"/>
    <col min="769" max="769" width="11.28515625" style="2" customWidth="1"/>
    <col min="770" max="770" width="23.28515625" style="2" customWidth="1"/>
    <col min="771" max="771" width="21.5703125" style="2" customWidth="1"/>
    <col min="772" max="772" width="33.140625" style="2" customWidth="1"/>
    <col min="773" max="773" width="43.85546875" style="2" customWidth="1"/>
    <col min="774" max="774" width="14.42578125" style="2" customWidth="1"/>
    <col min="775" max="776" width="15.7109375" style="2" customWidth="1"/>
    <col min="777" max="777" width="23.140625" style="2" customWidth="1"/>
    <col min="778" max="782" width="15.7109375" style="2" customWidth="1"/>
    <col min="783" max="1021" width="15.7109375" style="2"/>
    <col min="1022" max="1022" width="3.140625" style="2" customWidth="1"/>
    <col min="1023" max="1023" width="12.7109375" style="2" customWidth="1"/>
    <col min="1024" max="1024" width="12.28515625" style="2" customWidth="1"/>
    <col min="1025" max="1025" width="11.28515625" style="2" customWidth="1"/>
    <col min="1026" max="1026" width="23.28515625" style="2" customWidth="1"/>
    <col min="1027" max="1027" width="21.5703125" style="2" customWidth="1"/>
    <col min="1028" max="1028" width="33.140625" style="2" customWidth="1"/>
    <col min="1029" max="1029" width="43.85546875" style="2" customWidth="1"/>
    <col min="1030" max="1030" width="14.42578125" style="2" customWidth="1"/>
    <col min="1031" max="1032" width="15.7109375" style="2" customWidth="1"/>
    <col min="1033" max="1033" width="23.140625" style="2" customWidth="1"/>
    <col min="1034" max="1038" width="15.7109375" style="2" customWidth="1"/>
    <col min="1039" max="1208" width="15.7109375" style="2"/>
    <col min="1209" max="1277" width="15.7109375" style="1"/>
    <col min="1278" max="1278" width="3.140625" style="1" customWidth="1"/>
    <col min="1279" max="1279" width="12.7109375" style="1" customWidth="1"/>
    <col min="1280" max="1280" width="12.28515625" style="1" customWidth="1"/>
    <col min="1281" max="1281" width="11.28515625" style="1" customWidth="1"/>
    <col min="1282" max="1282" width="23.28515625" style="1" customWidth="1"/>
    <col min="1283" max="1283" width="21.5703125" style="1" customWidth="1"/>
    <col min="1284" max="1284" width="33.140625" style="1" customWidth="1"/>
    <col min="1285" max="1285" width="43.85546875" style="1" customWidth="1"/>
    <col min="1286" max="1286" width="14.42578125" style="1" customWidth="1"/>
    <col min="1287" max="1288" width="15.7109375" style="1" customWidth="1"/>
    <col min="1289" max="1289" width="23.140625" style="1" customWidth="1"/>
    <col min="1290" max="1294" width="15.7109375" style="1" customWidth="1"/>
    <col min="1295" max="1533" width="15.7109375" style="1"/>
    <col min="1534" max="1534" width="3.140625" style="1" customWidth="1"/>
    <col min="1535" max="1535" width="12.7109375" style="1" customWidth="1"/>
    <col min="1536" max="1536" width="12.28515625" style="1" customWidth="1"/>
    <col min="1537" max="1537" width="11.28515625" style="1" customWidth="1"/>
    <col min="1538" max="1538" width="23.28515625" style="1" customWidth="1"/>
    <col min="1539" max="1539" width="21.5703125" style="1" customWidth="1"/>
    <col min="1540" max="1540" width="33.140625" style="1" customWidth="1"/>
    <col min="1541" max="1541" width="43.85546875" style="1" customWidth="1"/>
    <col min="1542" max="1542" width="14.42578125" style="1" customWidth="1"/>
    <col min="1543" max="1544" width="15.7109375" style="1" customWidth="1"/>
    <col min="1545" max="1545" width="23.140625" style="1" customWidth="1"/>
    <col min="1546" max="1550" width="15.7109375" style="1" customWidth="1"/>
    <col min="1551" max="1789" width="15.7109375" style="1"/>
    <col min="1790" max="1790" width="3.140625" style="1" customWidth="1"/>
    <col min="1791" max="1791" width="12.7109375" style="1" customWidth="1"/>
    <col min="1792" max="1792" width="12.28515625" style="1" customWidth="1"/>
    <col min="1793" max="1793" width="11.28515625" style="1" customWidth="1"/>
    <col min="1794" max="1794" width="23.28515625" style="1" customWidth="1"/>
    <col min="1795" max="1795" width="21.5703125" style="1" customWidth="1"/>
    <col min="1796" max="1796" width="33.140625" style="1" customWidth="1"/>
    <col min="1797" max="1797" width="43.85546875" style="1" customWidth="1"/>
    <col min="1798" max="1798" width="14.42578125" style="1" customWidth="1"/>
    <col min="1799" max="1800" width="15.7109375" style="1" customWidth="1"/>
    <col min="1801" max="1801" width="23.140625" style="1" customWidth="1"/>
    <col min="1802" max="1806" width="15.7109375" style="1" customWidth="1"/>
    <col min="1807" max="2045" width="15.7109375" style="1"/>
    <col min="2046" max="2046" width="3.140625" style="1" customWidth="1"/>
    <col min="2047" max="2047" width="12.7109375" style="1" customWidth="1"/>
    <col min="2048" max="2048" width="12.28515625" style="1" customWidth="1"/>
    <col min="2049" max="2049" width="11.28515625" style="1" customWidth="1"/>
    <col min="2050" max="2050" width="23.28515625" style="1" customWidth="1"/>
    <col min="2051" max="2051" width="21.5703125" style="1" customWidth="1"/>
    <col min="2052" max="2052" width="33.140625" style="1" customWidth="1"/>
    <col min="2053" max="2053" width="43.85546875" style="1" customWidth="1"/>
    <col min="2054" max="2054" width="14.42578125" style="1" customWidth="1"/>
    <col min="2055" max="2056" width="15.7109375" style="1" customWidth="1"/>
    <col min="2057" max="2057" width="23.140625" style="1" customWidth="1"/>
    <col min="2058" max="2062" width="15.7109375" style="1" customWidth="1"/>
    <col min="2063" max="2301" width="15.7109375" style="1"/>
    <col min="2302" max="2302" width="3.140625" style="1" customWidth="1"/>
    <col min="2303" max="2303" width="12.7109375" style="1" customWidth="1"/>
    <col min="2304" max="2304" width="12.28515625" style="1" customWidth="1"/>
    <col min="2305" max="2305" width="11.28515625" style="1" customWidth="1"/>
    <col min="2306" max="2306" width="23.28515625" style="1" customWidth="1"/>
    <col min="2307" max="2307" width="21.5703125" style="1" customWidth="1"/>
    <col min="2308" max="2308" width="33.140625" style="1" customWidth="1"/>
    <col min="2309" max="2309" width="43.85546875" style="1" customWidth="1"/>
    <col min="2310" max="2310" width="14.42578125" style="1" customWidth="1"/>
    <col min="2311" max="2312" width="15.7109375" style="1" customWidth="1"/>
    <col min="2313" max="2313" width="23.140625" style="1" customWidth="1"/>
    <col min="2314" max="2318" width="15.7109375" style="1" customWidth="1"/>
    <col min="2319" max="2557" width="15.7109375" style="1"/>
    <col min="2558" max="2558" width="3.140625" style="1" customWidth="1"/>
    <col min="2559" max="2559" width="12.7109375" style="1" customWidth="1"/>
    <col min="2560" max="2560" width="12.28515625" style="1" customWidth="1"/>
    <col min="2561" max="2561" width="11.28515625" style="1" customWidth="1"/>
    <col min="2562" max="2562" width="23.28515625" style="1" customWidth="1"/>
    <col min="2563" max="2563" width="21.5703125" style="1" customWidth="1"/>
    <col min="2564" max="2564" width="33.140625" style="1" customWidth="1"/>
    <col min="2565" max="2565" width="43.85546875" style="1" customWidth="1"/>
    <col min="2566" max="2566" width="14.42578125" style="1" customWidth="1"/>
    <col min="2567" max="2568" width="15.7109375" style="1" customWidth="1"/>
    <col min="2569" max="2569" width="23.140625" style="1" customWidth="1"/>
    <col min="2570" max="2574" width="15.7109375" style="1" customWidth="1"/>
    <col min="2575" max="2813" width="15.7109375" style="1"/>
    <col min="2814" max="2814" width="3.140625" style="1" customWidth="1"/>
    <col min="2815" max="2815" width="12.7109375" style="1" customWidth="1"/>
    <col min="2816" max="2816" width="12.28515625" style="1" customWidth="1"/>
    <col min="2817" max="2817" width="11.28515625" style="1" customWidth="1"/>
    <col min="2818" max="2818" width="23.28515625" style="1" customWidth="1"/>
    <col min="2819" max="2819" width="21.5703125" style="1" customWidth="1"/>
    <col min="2820" max="2820" width="33.140625" style="1" customWidth="1"/>
    <col min="2821" max="2821" width="43.85546875" style="1" customWidth="1"/>
    <col min="2822" max="2822" width="14.42578125" style="1" customWidth="1"/>
    <col min="2823" max="2824" width="15.7109375" style="1" customWidth="1"/>
    <col min="2825" max="2825" width="23.140625" style="1" customWidth="1"/>
    <col min="2826" max="2830" width="15.7109375" style="1" customWidth="1"/>
    <col min="2831" max="3069" width="15.7109375" style="1"/>
    <col min="3070" max="3070" width="3.140625" style="1" customWidth="1"/>
    <col min="3071" max="3071" width="12.7109375" style="1" customWidth="1"/>
    <col min="3072" max="3072" width="12.28515625" style="1" customWidth="1"/>
    <col min="3073" max="3073" width="11.28515625" style="1" customWidth="1"/>
    <col min="3074" max="3074" width="23.28515625" style="1" customWidth="1"/>
    <col min="3075" max="3075" width="21.5703125" style="1" customWidth="1"/>
    <col min="3076" max="3076" width="33.140625" style="1" customWidth="1"/>
    <col min="3077" max="3077" width="43.85546875" style="1" customWidth="1"/>
    <col min="3078" max="3078" width="14.42578125" style="1" customWidth="1"/>
    <col min="3079" max="3080" width="15.7109375" style="1" customWidth="1"/>
    <col min="3081" max="3081" width="23.140625" style="1" customWidth="1"/>
    <col min="3082" max="3086" width="15.7109375" style="1" customWidth="1"/>
    <col min="3087" max="3325" width="15.7109375" style="1"/>
    <col min="3326" max="3326" width="3.140625" style="1" customWidth="1"/>
    <col min="3327" max="3327" width="12.7109375" style="1" customWidth="1"/>
    <col min="3328" max="3328" width="12.28515625" style="1" customWidth="1"/>
    <col min="3329" max="3329" width="11.28515625" style="1" customWidth="1"/>
    <col min="3330" max="3330" width="23.28515625" style="1" customWidth="1"/>
    <col min="3331" max="3331" width="21.5703125" style="1" customWidth="1"/>
    <col min="3332" max="3332" width="33.140625" style="1" customWidth="1"/>
    <col min="3333" max="3333" width="43.85546875" style="1" customWidth="1"/>
    <col min="3334" max="3334" width="14.42578125" style="1" customWidth="1"/>
    <col min="3335" max="3336" width="15.7109375" style="1" customWidth="1"/>
    <col min="3337" max="3337" width="23.140625" style="1" customWidth="1"/>
    <col min="3338" max="3342" width="15.7109375" style="1" customWidth="1"/>
    <col min="3343" max="3581" width="15.7109375" style="1"/>
    <col min="3582" max="3582" width="3.140625" style="1" customWidth="1"/>
    <col min="3583" max="3583" width="12.7109375" style="1" customWidth="1"/>
    <col min="3584" max="3584" width="12.28515625" style="1" customWidth="1"/>
    <col min="3585" max="3585" width="11.28515625" style="1" customWidth="1"/>
    <col min="3586" max="3586" width="23.28515625" style="1" customWidth="1"/>
    <col min="3587" max="3587" width="21.5703125" style="1" customWidth="1"/>
    <col min="3588" max="3588" width="33.140625" style="1" customWidth="1"/>
    <col min="3589" max="3589" width="43.85546875" style="1" customWidth="1"/>
    <col min="3590" max="3590" width="14.42578125" style="1" customWidth="1"/>
    <col min="3591" max="3592" width="15.7109375" style="1" customWidth="1"/>
    <col min="3593" max="3593" width="23.140625" style="1" customWidth="1"/>
    <col min="3594" max="3598" width="15.7109375" style="1" customWidth="1"/>
    <col min="3599" max="3837" width="15.7109375" style="1"/>
    <col min="3838" max="3838" width="3.140625" style="1" customWidth="1"/>
    <col min="3839" max="3839" width="12.7109375" style="1" customWidth="1"/>
    <col min="3840" max="3840" width="12.28515625" style="1" customWidth="1"/>
    <col min="3841" max="3841" width="11.28515625" style="1" customWidth="1"/>
    <col min="3842" max="3842" width="23.28515625" style="1" customWidth="1"/>
    <col min="3843" max="3843" width="21.5703125" style="1" customWidth="1"/>
    <col min="3844" max="3844" width="33.140625" style="1" customWidth="1"/>
    <col min="3845" max="3845" width="43.85546875" style="1" customWidth="1"/>
    <col min="3846" max="3846" width="14.42578125" style="1" customWidth="1"/>
    <col min="3847" max="3848" width="15.7109375" style="1" customWidth="1"/>
    <col min="3849" max="3849" width="23.140625" style="1" customWidth="1"/>
    <col min="3850" max="3854" width="15.7109375" style="1" customWidth="1"/>
    <col min="3855" max="4093" width="15.7109375" style="1"/>
    <col min="4094" max="4094" width="3.140625" style="1" customWidth="1"/>
    <col min="4095" max="4095" width="12.7109375" style="1" customWidth="1"/>
    <col min="4096" max="4096" width="12.28515625" style="1" customWidth="1"/>
    <col min="4097" max="4097" width="11.28515625" style="1" customWidth="1"/>
    <col min="4098" max="4098" width="23.28515625" style="1" customWidth="1"/>
    <col min="4099" max="4099" width="21.5703125" style="1" customWidth="1"/>
    <col min="4100" max="4100" width="33.140625" style="1" customWidth="1"/>
    <col min="4101" max="4101" width="43.85546875" style="1" customWidth="1"/>
    <col min="4102" max="4102" width="14.42578125" style="1" customWidth="1"/>
    <col min="4103" max="4104" width="15.7109375" style="1" customWidth="1"/>
    <col min="4105" max="4105" width="23.140625" style="1" customWidth="1"/>
    <col min="4106" max="4110" width="15.7109375" style="1" customWidth="1"/>
    <col min="4111" max="4349" width="15.7109375" style="1"/>
    <col min="4350" max="4350" width="3.140625" style="1" customWidth="1"/>
    <col min="4351" max="4351" width="12.7109375" style="1" customWidth="1"/>
    <col min="4352" max="4352" width="12.28515625" style="1" customWidth="1"/>
    <col min="4353" max="4353" width="11.28515625" style="1" customWidth="1"/>
    <col min="4354" max="4354" width="23.28515625" style="1" customWidth="1"/>
    <col min="4355" max="4355" width="21.5703125" style="1" customWidth="1"/>
    <col min="4356" max="4356" width="33.140625" style="1" customWidth="1"/>
    <col min="4357" max="4357" width="43.85546875" style="1" customWidth="1"/>
    <col min="4358" max="4358" width="14.42578125" style="1" customWidth="1"/>
    <col min="4359" max="4360" width="15.7109375" style="1" customWidth="1"/>
    <col min="4361" max="4361" width="23.140625" style="1" customWidth="1"/>
    <col min="4362" max="4366" width="15.7109375" style="1" customWidth="1"/>
    <col min="4367" max="4605" width="15.7109375" style="1"/>
    <col min="4606" max="4606" width="3.140625" style="1" customWidth="1"/>
    <col min="4607" max="4607" width="12.7109375" style="1" customWidth="1"/>
    <col min="4608" max="4608" width="12.28515625" style="1" customWidth="1"/>
    <col min="4609" max="4609" width="11.28515625" style="1" customWidth="1"/>
    <col min="4610" max="4610" width="23.28515625" style="1" customWidth="1"/>
    <col min="4611" max="4611" width="21.5703125" style="1" customWidth="1"/>
    <col min="4612" max="4612" width="33.140625" style="1" customWidth="1"/>
    <col min="4613" max="4613" width="43.85546875" style="1" customWidth="1"/>
    <col min="4614" max="4614" width="14.42578125" style="1" customWidth="1"/>
    <col min="4615" max="4616" width="15.7109375" style="1" customWidth="1"/>
    <col min="4617" max="4617" width="23.140625" style="1" customWidth="1"/>
    <col min="4618" max="4622" width="15.7109375" style="1" customWidth="1"/>
    <col min="4623" max="4861" width="15.7109375" style="1"/>
    <col min="4862" max="4862" width="3.140625" style="1" customWidth="1"/>
    <col min="4863" max="4863" width="12.7109375" style="1" customWidth="1"/>
    <col min="4864" max="4864" width="12.28515625" style="1" customWidth="1"/>
    <col min="4865" max="4865" width="11.28515625" style="1" customWidth="1"/>
    <col min="4866" max="4866" width="23.28515625" style="1" customWidth="1"/>
    <col min="4867" max="4867" width="21.5703125" style="1" customWidth="1"/>
    <col min="4868" max="4868" width="33.140625" style="1" customWidth="1"/>
    <col min="4869" max="4869" width="43.85546875" style="1" customWidth="1"/>
    <col min="4870" max="4870" width="14.42578125" style="1" customWidth="1"/>
    <col min="4871" max="4872" width="15.7109375" style="1" customWidth="1"/>
    <col min="4873" max="4873" width="23.140625" style="1" customWidth="1"/>
    <col min="4874" max="4878" width="15.7109375" style="1" customWidth="1"/>
    <col min="4879" max="5117" width="15.7109375" style="1"/>
    <col min="5118" max="5118" width="3.140625" style="1" customWidth="1"/>
    <col min="5119" max="5119" width="12.7109375" style="1" customWidth="1"/>
    <col min="5120" max="5120" width="12.28515625" style="1" customWidth="1"/>
    <col min="5121" max="5121" width="11.28515625" style="1" customWidth="1"/>
    <col min="5122" max="5122" width="23.28515625" style="1" customWidth="1"/>
    <col min="5123" max="5123" width="21.5703125" style="1" customWidth="1"/>
    <col min="5124" max="5124" width="33.140625" style="1" customWidth="1"/>
    <col min="5125" max="5125" width="43.85546875" style="1" customWidth="1"/>
    <col min="5126" max="5126" width="14.42578125" style="1" customWidth="1"/>
    <col min="5127" max="5128" width="15.7109375" style="1" customWidth="1"/>
    <col min="5129" max="5129" width="23.140625" style="1" customWidth="1"/>
    <col min="5130" max="5134" width="15.7109375" style="1" customWidth="1"/>
    <col min="5135" max="5373" width="15.7109375" style="1"/>
    <col min="5374" max="5374" width="3.140625" style="1" customWidth="1"/>
    <col min="5375" max="5375" width="12.7109375" style="1" customWidth="1"/>
    <col min="5376" max="5376" width="12.28515625" style="1" customWidth="1"/>
    <col min="5377" max="5377" width="11.28515625" style="1" customWidth="1"/>
    <col min="5378" max="5378" width="23.28515625" style="1" customWidth="1"/>
    <col min="5379" max="5379" width="21.5703125" style="1" customWidth="1"/>
    <col min="5380" max="5380" width="33.140625" style="1" customWidth="1"/>
    <col min="5381" max="5381" width="43.85546875" style="1" customWidth="1"/>
    <col min="5382" max="5382" width="14.42578125" style="1" customWidth="1"/>
    <col min="5383" max="5384" width="15.7109375" style="1" customWidth="1"/>
    <col min="5385" max="5385" width="23.140625" style="1" customWidth="1"/>
    <col min="5386" max="5390" width="15.7109375" style="1" customWidth="1"/>
    <col min="5391" max="5629" width="15.7109375" style="1"/>
    <col min="5630" max="5630" width="3.140625" style="1" customWidth="1"/>
    <col min="5631" max="5631" width="12.7109375" style="1" customWidth="1"/>
    <col min="5632" max="5632" width="12.28515625" style="1" customWidth="1"/>
    <col min="5633" max="5633" width="11.28515625" style="1" customWidth="1"/>
    <col min="5634" max="5634" width="23.28515625" style="1" customWidth="1"/>
    <col min="5635" max="5635" width="21.5703125" style="1" customWidth="1"/>
    <col min="5636" max="5636" width="33.140625" style="1" customWidth="1"/>
    <col min="5637" max="5637" width="43.85546875" style="1" customWidth="1"/>
    <col min="5638" max="5638" width="14.42578125" style="1" customWidth="1"/>
    <col min="5639" max="5640" width="15.7109375" style="1" customWidth="1"/>
    <col min="5641" max="5641" width="23.140625" style="1" customWidth="1"/>
    <col min="5642" max="5646" width="15.7109375" style="1" customWidth="1"/>
    <col min="5647" max="5885" width="15.7109375" style="1"/>
    <col min="5886" max="5886" width="3.140625" style="1" customWidth="1"/>
    <col min="5887" max="5887" width="12.7109375" style="1" customWidth="1"/>
    <col min="5888" max="5888" width="12.28515625" style="1" customWidth="1"/>
    <col min="5889" max="5889" width="11.28515625" style="1" customWidth="1"/>
    <col min="5890" max="5890" width="23.28515625" style="1" customWidth="1"/>
    <col min="5891" max="5891" width="21.5703125" style="1" customWidth="1"/>
    <col min="5892" max="5892" width="33.140625" style="1" customWidth="1"/>
    <col min="5893" max="5893" width="43.85546875" style="1" customWidth="1"/>
    <col min="5894" max="5894" width="14.42578125" style="1" customWidth="1"/>
    <col min="5895" max="5896" width="15.7109375" style="1" customWidth="1"/>
    <col min="5897" max="5897" width="23.140625" style="1" customWidth="1"/>
    <col min="5898" max="5902" width="15.7109375" style="1" customWidth="1"/>
    <col min="5903" max="6141" width="15.7109375" style="1"/>
    <col min="6142" max="6142" width="3.140625" style="1" customWidth="1"/>
    <col min="6143" max="6143" width="12.7109375" style="1" customWidth="1"/>
    <col min="6144" max="6144" width="12.28515625" style="1" customWidth="1"/>
    <col min="6145" max="6145" width="11.28515625" style="1" customWidth="1"/>
    <col min="6146" max="6146" width="23.28515625" style="1" customWidth="1"/>
    <col min="6147" max="6147" width="21.5703125" style="1" customWidth="1"/>
    <col min="6148" max="6148" width="33.140625" style="1" customWidth="1"/>
    <col min="6149" max="6149" width="43.85546875" style="1" customWidth="1"/>
    <col min="6150" max="6150" width="14.42578125" style="1" customWidth="1"/>
    <col min="6151" max="6152" width="15.7109375" style="1" customWidth="1"/>
    <col min="6153" max="6153" width="23.140625" style="1" customWidth="1"/>
    <col min="6154" max="6158" width="15.7109375" style="1" customWidth="1"/>
    <col min="6159" max="6397" width="15.7109375" style="1"/>
    <col min="6398" max="6398" width="3.140625" style="1" customWidth="1"/>
    <col min="6399" max="6399" width="12.7109375" style="1" customWidth="1"/>
    <col min="6400" max="6400" width="12.28515625" style="1" customWidth="1"/>
    <col min="6401" max="6401" width="11.28515625" style="1" customWidth="1"/>
    <col min="6402" max="6402" width="23.28515625" style="1" customWidth="1"/>
    <col min="6403" max="6403" width="21.5703125" style="1" customWidth="1"/>
    <col min="6404" max="6404" width="33.140625" style="1" customWidth="1"/>
    <col min="6405" max="6405" width="43.85546875" style="1" customWidth="1"/>
    <col min="6406" max="6406" width="14.42578125" style="1" customWidth="1"/>
    <col min="6407" max="6408" width="15.7109375" style="1" customWidth="1"/>
    <col min="6409" max="6409" width="23.140625" style="1" customWidth="1"/>
    <col min="6410" max="6414" width="15.7109375" style="1" customWidth="1"/>
    <col min="6415" max="6653" width="15.7109375" style="1"/>
    <col min="6654" max="6654" width="3.140625" style="1" customWidth="1"/>
    <col min="6655" max="6655" width="12.7109375" style="1" customWidth="1"/>
    <col min="6656" max="6656" width="12.28515625" style="1" customWidth="1"/>
    <col min="6657" max="6657" width="11.28515625" style="1" customWidth="1"/>
    <col min="6658" max="6658" width="23.28515625" style="1" customWidth="1"/>
    <col min="6659" max="6659" width="21.5703125" style="1" customWidth="1"/>
    <col min="6660" max="6660" width="33.140625" style="1" customWidth="1"/>
    <col min="6661" max="6661" width="43.85546875" style="1" customWidth="1"/>
    <col min="6662" max="6662" width="14.42578125" style="1" customWidth="1"/>
    <col min="6663" max="6664" width="15.7109375" style="1" customWidth="1"/>
    <col min="6665" max="6665" width="23.140625" style="1" customWidth="1"/>
    <col min="6666" max="6670" width="15.7109375" style="1" customWidth="1"/>
    <col min="6671" max="6909" width="15.7109375" style="1"/>
    <col min="6910" max="6910" width="3.140625" style="1" customWidth="1"/>
    <col min="6911" max="6911" width="12.7109375" style="1" customWidth="1"/>
    <col min="6912" max="6912" width="12.28515625" style="1" customWidth="1"/>
    <col min="6913" max="6913" width="11.28515625" style="1" customWidth="1"/>
    <col min="6914" max="6914" width="23.28515625" style="1" customWidth="1"/>
    <col min="6915" max="6915" width="21.5703125" style="1" customWidth="1"/>
    <col min="6916" max="6916" width="33.140625" style="1" customWidth="1"/>
    <col min="6917" max="6917" width="43.85546875" style="1" customWidth="1"/>
    <col min="6918" max="6918" width="14.42578125" style="1" customWidth="1"/>
    <col min="6919" max="6920" width="15.7109375" style="1" customWidth="1"/>
    <col min="6921" max="6921" width="23.140625" style="1" customWidth="1"/>
    <col min="6922" max="6926" width="15.7109375" style="1" customWidth="1"/>
    <col min="6927" max="7165" width="15.7109375" style="1"/>
    <col min="7166" max="7166" width="3.140625" style="1" customWidth="1"/>
    <col min="7167" max="7167" width="12.7109375" style="1" customWidth="1"/>
    <col min="7168" max="7168" width="12.28515625" style="1" customWidth="1"/>
    <col min="7169" max="7169" width="11.28515625" style="1" customWidth="1"/>
    <col min="7170" max="7170" width="23.28515625" style="1" customWidth="1"/>
    <col min="7171" max="7171" width="21.5703125" style="1" customWidth="1"/>
    <col min="7172" max="7172" width="33.140625" style="1" customWidth="1"/>
    <col min="7173" max="7173" width="43.85546875" style="1" customWidth="1"/>
    <col min="7174" max="7174" width="14.42578125" style="1" customWidth="1"/>
    <col min="7175" max="7176" width="15.7109375" style="1" customWidth="1"/>
    <col min="7177" max="7177" width="23.140625" style="1" customWidth="1"/>
    <col min="7178" max="7182" width="15.7109375" style="1" customWidth="1"/>
    <col min="7183" max="7421" width="15.7109375" style="1"/>
    <col min="7422" max="7422" width="3.140625" style="1" customWidth="1"/>
    <col min="7423" max="7423" width="12.7109375" style="1" customWidth="1"/>
    <col min="7424" max="7424" width="12.28515625" style="1" customWidth="1"/>
    <col min="7425" max="7425" width="11.28515625" style="1" customWidth="1"/>
    <col min="7426" max="7426" width="23.28515625" style="1" customWidth="1"/>
    <col min="7427" max="7427" width="21.5703125" style="1" customWidth="1"/>
    <col min="7428" max="7428" width="33.140625" style="1" customWidth="1"/>
    <col min="7429" max="7429" width="43.85546875" style="1" customWidth="1"/>
    <col min="7430" max="7430" width="14.42578125" style="1" customWidth="1"/>
    <col min="7431" max="7432" width="15.7109375" style="1" customWidth="1"/>
    <col min="7433" max="7433" width="23.140625" style="1" customWidth="1"/>
    <col min="7434" max="7438" width="15.7109375" style="1" customWidth="1"/>
    <col min="7439" max="7677" width="15.7109375" style="1"/>
    <col min="7678" max="7678" width="3.140625" style="1" customWidth="1"/>
    <col min="7679" max="7679" width="12.7109375" style="1" customWidth="1"/>
    <col min="7680" max="7680" width="12.28515625" style="1" customWidth="1"/>
    <col min="7681" max="7681" width="11.28515625" style="1" customWidth="1"/>
    <col min="7682" max="7682" width="23.28515625" style="1" customWidth="1"/>
    <col min="7683" max="7683" width="21.5703125" style="1" customWidth="1"/>
    <col min="7684" max="7684" width="33.140625" style="1" customWidth="1"/>
    <col min="7685" max="7685" width="43.85546875" style="1" customWidth="1"/>
    <col min="7686" max="7686" width="14.42578125" style="1" customWidth="1"/>
    <col min="7687" max="7688" width="15.7109375" style="1" customWidth="1"/>
    <col min="7689" max="7689" width="23.140625" style="1" customWidth="1"/>
    <col min="7690" max="7694" width="15.7109375" style="1" customWidth="1"/>
    <col min="7695" max="7933" width="15.7109375" style="1"/>
    <col min="7934" max="7934" width="3.140625" style="1" customWidth="1"/>
    <col min="7935" max="7935" width="12.7109375" style="1" customWidth="1"/>
    <col min="7936" max="7936" width="12.28515625" style="1" customWidth="1"/>
    <col min="7937" max="7937" width="11.28515625" style="1" customWidth="1"/>
    <col min="7938" max="7938" width="23.28515625" style="1" customWidth="1"/>
    <col min="7939" max="7939" width="21.5703125" style="1" customWidth="1"/>
    <col min="7940" max="7940" width="33.140625" style="1" customWidth="1"/>
    <col min="7941" max="7941" width="43.85546875" style="1" customWidth="1"/>
    <col min="7942" max="7942" width="14.42578125" style="1" customWidth="1"/>
    <col min="7943" max="7944" width="15.7109375" style="1" customWidth="1"/>
    <col min="7945" max="7945" width="23.140625" style="1" customWidth="1"/>
    <col min="7946" max="7950" width="15.7109375" style="1" customWidth="1"/>
    <col min="7951" max="8189" width="15.7109375" style="1"/>
    <col min="8190" max="8190" width="3.140625" style="1" customWidth="1"/>
    <col min="8191" max="8191" width="12.7109375" style="1" customWidth="1"/>
    <col min="8192" max="8192" width="12.28515625" style="1" customWidth="1"/>
    <col min="8193" max="8193" width="11.28515625" style="1" customWidth="1"/>
    <col min="8194" max="8194" width="23.28515625" style="1" customWidth="1"/>
    <col min="8195" max="8195" width="21.5703125" style="1" customWidth="1"/>
    <col min="8196" max="8196" width="33.140625" style="1" customWidth="1"/>
    <col min="8197" max="8197" width="43.85546875" style="1" customWidth="1"/>
    <col min="8198" max="8198" width="14.42578125" style="1" customWidth="1"/>
    <col min="8199" max="8200" width="15.7109375" style="1" customWidth="1"/>
    <col min="8201" max="8201" width="23.140625" style="1" customWidth="1"/>
    <col min="8202" max="8206" width="15.7109375" style="1" customWidth="1"/>
    <col min="8207" max="8445" width="15.7109375" style="1"/>
    <col min="8446" max="8446" width="3.140625" style="1" customWidth="1"/>
    <col min="8447" max="8447" width="12.7109375" style="1" customWidth="1"/>
    <col min="8448" max="8448" width="12.28515625" style="1" customWidth="1"/>
    <col min="8449" max="8449" width="11.28515625" style="1" customWidth="1"/>
    <col min="8450" max="8450" width="23.28515625" style="1" customWidth="1"/>
    <col min="8451" max="8451" width="21.5703125" style="1" customWidth="1"/>
    <col min="8452" max="8452" width="33.140625" style="1" customWidth="1"/>
    <col min="8453" max="8453" width="43.85546875" style="1" customWidth="1"/>
    <col min="8454" max="8454" width="14.42578125" style="1" customWidth="1"/>
    <col min="8455" max="8456" width="15.7109375" style="1" customWidth="1"/>
    <col min="8457" max="8457" width="23.140625" style="1" customWidth="1"/>
    <col min="8458" max="8462" width="15.7109375" style="1" customWidth="1"/>
    <col min="8463" max="8701" width="15.7109375" style="1"/>
    <col min="8702" max="8702" width="3.140625" style="1" customWidth="1"/>
    <col min="8703" max="8703" width="12.7109375" style="1" customWidth="1"/>
    <col min="8704" max="8704" width="12.28515625" style="1" customWidth="1"/>
    <col min="8705" max="8705" width="11.28515625" style="1" customWidth="1"/>
    <col min="8706" max="8706" width="23.28515625" style="1" customWidth="1"/>
    <col min="8707" max="8707" width="21.5703125" style="1" customWidth="1"/>
    <col min="8708" max="8708" width="33.140625" style="1" customWidth="1"/>
    <col min="8709" max="8709" width="43.85546875" style="1" customWidth="1"/>
    <col min="8710" max="8710" width="14.42578125" style="1" customWidth="1"/>
    <col min="8711" max="8712" width="15.7109375" style="1" customWidth="1"/>
    <col min="8713" max="8713" width="23.140625" style="1" customWidth="1"/>
    <col min="8714" max="8718" width="15.7109375" style="1" customWidth="1"/>
    <col min="8719" max="8957" width="15.7109375" style="1"/>
    <col min="8958" max="8958" width="3.140625" style="1" customWidth="1"/>
    <col min="8959" max="8959" width="12.7109375" style="1" customWidth="1"/>
    <col min="8960" max="8960" width="12.28515625" style="1" customWidth="1"/>
    <col min="8961" max="8961" width="11.28515625" style="1" customWidth="1"/>
    <col min="8962" max="8962" width="23.28515625" style="1" customWidth="1"/>
    <col min="8963" max="8963" width="21.5703125" style="1" customWidth="1"/>
    <col min="8964" max="8964" width="33.140625" style="1" customWidth="1"/>
    <col min="8965" max="8965" width="43.85546875" style="1" customWidth="1"/>
    <col min="8966" max="8966" width="14.42578125" style="1" customWidth="1"/>
    <col min="8967" max="8968" width="15.7109375" style="1" customWidth="1"/>
    <col min="8969" max="8969" width="23.140625" style="1" customWidth="1"/>
    <col min="8970" max="8974" width="15.7109375" style="1" customWidth="1"/>
    <col min="8975" max="9213" width="15.7109375" style="1"/>
    <col min="9214" max="9214" width="3.140625" style="1" customWidth="1"/>
    <col min="9215" max="9215" width="12.7109375" style="1" customWidth="1"/>
    <col min="9216" max="9216" width="12.28515625" style="1" customWidth="1"/>
    <col min="9217" max="9217" width="11.28515625" style="1" customWidth="1"/>
    <col min="9218" max="9218" width="23.28515625" style="1" customWidth="1"/>
    <col min="9219" max="9219" width="21.5703125" style="1" customWidth="1"/>
    <col min="9220" max="9220" width="33.140625" style="1" customWidth="1"/>
    <col min="9221" max="9221" width="43.85546875" style="1" customWidth="1"/>
    <col min="9222" max="9222" width="14.42578125" style="1" customWidth="1"/>
    <col min="9223" max="9224" width="15.7109375" style="1" customWidth="1"/>
    <col min="9225" max="9225" width="23.140625" style="1" customWidth="1"/>
    <col min="9226" max="9230" width="15.7109375" style="1" customWidth="1"/>
    <col min="9231" max="9469" width="15.7109375" style="1"/>
    <col min="9470" max="9470" width="3.140625" style="1" customWidth="1"/>
    <col min="9471" max="9471" width="12.7109375" style="1" customWidth="1"/>
    <col min="9472" max="9472" width="12.28515625" style="1" customWidth="1"/>
    <col min="9473" max="9473" width="11.28515625" style="1" customWidth="1"/>
    <col min="9474" max="9474" width="23.28515625" style="1" customWidth="1"/>
    <col min="9475" max="9475" width="21.5703125" style="1" customWidth="1"/>
    <col min="9476" max="9476" width="33.140625" style="1" customWidth="1"/>
    <col min="9477" max="9477" width="43.85546875" style="1" customWidth="1"/>
    <col min="9478" max="9478" width="14.42578125" style="1" customWidth="1"/>
    <col min="9479" max="9480" width="15.7109375" style="1" customWidth="1"/>
    <col min="9481" max="9481" width="23.140625" style="1" customWidth="1"/>
    <col min="9482" max="9486" width="15.7109375" style="1" customWidth="1"/>
    <col min="9487" max="9725" width="15.7109375" style="1"/>
    <col min="9726" max="9726" width="3.140625" style="1" customWidth="1"/>
    <col min="9727" max="9727" width="12.7109375" style="1" customWidth="1"/>
    <col min="9728" max="9728" width="12.28515625" style="1" customWidth="1"/>
    <col min="9729" max="9729" width="11.28515625" style="1" customWidth="1"/>
    <col min="9730" max="9730" width="23.28515625" style="1" customWidth="1"/>
    <col min="9731" max="9731" width="21.5703125" style="1" customWidth="1"/>
    <col min="9732" max="9732" width="33.140625" style="1" customWidth="1"/>
    <col min="9733" max="9733" width="43.85546875" style="1" customWidth="1"/>
    <col min="9734" max="9734" width="14.42578125" style="1" customWidth="1"/>
    <col min="9735" max="9736" width="15.7109375" style="1" customWidth="1"/>
    <col min="9737" max="9737" width="23.140625" style="1" customWidth="1"/>
    <col min="9738" max="9742" width="15.7109375" style="1" customWidth="1"/>
    <col min="9743" max="9981" width="15.7109375" style="1"/>
    <col min="9982" max="9982" width="3.140625" style="1" customWidth="1"/>
    <col min="9983" max="9983" width="12.7109375" style="1" customWidth="1"/>
    <col min="9984" max="9984" width="12.28515625" style="1" customWidth="1"/>
    <col min="9985" max="9985" width="11.28515625" style="1" customWidth="1"/>
    <col min="9986" max="9986" width="23.28515625" style="1" customWidth="1"/>
    <col min="9987" max="9987" width="21.5703125" style="1" customWidth="1"/>
    <col min="9988" max="9988" width="33.140625" style="1" customWidth="1"/>
    <col min="9989" max="9989" width="43.85546875" style="1" customWidth="1"/>
    <col min="9990" max="9990" width="14.42578125" style="1" customWidth="1"/>
    <col min="9991" max="9992" width="15.7109375" style="1" customWidth="1"/>
    <col min="9993" max="9993" width="23.140625" style="1" customWidth="1"/>
    <col min="9994" max="9998" width="15.7109375" style="1" customWidth="1"/>
    <col min="9999" max="10237" width="15.7109375" style="1"/>
    <col min="10238" max="10238" width="3.140625" style="1" customWidth="1"/>
    <col min="10239" max="10239" width="12.7109375" style="1" customWidth="1"/>
    <col min="10240" max="10240" width="12.28515625" style="1" customWidth="1"/>
    <col min="10241" max="10241" width="11.28515625" style="1" customWidth="1"/>
    <col min="10242" max="10242" width="23.28515625" style="1" customWidth="1"/>
    <col min="10243" max="10243" width="21.5703125" style="1" customWidth="1"/>
    <col min="10244" max="10244" width="33.140625" style="1" customWidth="1"/>
    <col min="10245" max="10245" width="43.85546875" style="1" customWidth="1"/>
    <col min="10246" max="10246" width="14.42578125" style="1" customWidth="1"/>
    <col min="10247" max="10248" width="15.7109375" style="1" customWidth="1"/>
    <col min="10249" max="10249" width="23.140625" style="1" customWidth="1"/>
    <col min="10250" max="10254" width="15.7109375" style="1" customWidth="1"/>
    <col min="10255" max="10493" width="15.7109375" style="1"/>
    <col min="10494" max="10494" width="3.140625" style="1" customWidth="1"/>
    <col min="10495" max="10495" width="12.7109375" style="1" customWidth="1"/>
    <col min="10496" max="10496" width="12.28515625" style="1" customWidth="1"/>
    <col min="10497" max="10497" width="11.28515625" style="1" customWidth="1"/>
    <col min="10498" max="10498" width="23.28515625" style="1" customWidth="1"/>
    <col min="10499" max="10499" width="21.5703125" style="1" customWidth="1"/>
    <col min="10500" max="10500" width="33.140625" style="1" customWidth="1"/>
    <col min="10501" max="10501" width="43.85546875" style="1" customWidth="1"/>
    <col min="10502" max="10502" width="14.42578125" style="1" customWidth="1"/>
    <col min="10503" max="10504" width="15.7109375" style="1" customWidth="1"/>
    <col min="10505" max="10505" width="23.140625" style="1" customWidth="1"/>
    <col min="10506" max="10510" width="15.7109375" style="1" customWidth="1"/>
    <col min="10511" max="10749" width="15.7109375" style="1"/>
    <col min="10750" max="10750" width="3.140625" style="1" customWidth="1"/>
    <col min="10751" max="10751" width="12.7109375" style="1" customWidth="1"/>
    <col min="10752" max="10752" width="12.28515625" style="1" customWidth="1"/>
    <col min="10753" max="10753" width="11.28515625" style="1" customWidth="1"/>
    <col min="10754" max="10754" width="23.28515625" style="1" customWidth="1"/>
    <col min="10755" max="10755" width="21.5703125" style="1" customWidth="1"/>
    <col min="10756" max="10756" width="33.140625" style="1" customWidth="1"/>
    <col min="10757" max="10757" width="43.85546875" style="1" customWidth="1"/>
    <col min="10758" max="10758" width="14.42578125" style="1" customWidth="1"/>
    <col min="10759" max="10760" width="15.7109375" style="1" customWidth="1"/>
    <col min="10761" max="10761" width="23.140625" style="1" customWidth="1"/>
    <col min="10762" max="10766" width="15.7109375" style="1" customWidth="1"/>
    <col min="10767" max="11005" width="15.7109375" style="1"/>
    <col min="11006" max="11006" width="3.140625" style="1" customWidth="1"/>
    <col min="11007" max="11007" width="12.7109375" style="1" customWidth="1"/>
    <col min="11008" max="11008" width="12.28515625" style="1" customWidth="1"/>
    <col min="11009" max="11009" width="11.28515625" style="1" customWidth="1"/>
    <col min="11010" max="11010" width="23.28515625" style="1" customWidth="1"/>
    <col min="11011" max="11011" width="21.5703125" style="1" customWidth="1"/>
    <col min="11012" max="11012" width="33.140625" style="1" customWidth="1"/>
    <col min="11013" max="11013" width="43.85546875" style="1" customWidth="1"/>
    <col min="11014" max="11014" width="14.42578125" style="1" customWidth="1"/>
    <col min="11015" max="11016" width="15.7109375" style="1" customWidth="1"/>
    <col min="11017" max="11017" width="23.140625" style="1" customWidth="1"/>
    <col min="11018" max="11022" width="15.7109375" style="1" customWidth="1"/>
    <col min="11023" max="11261" width="15.7109375" style="1"/>
    <col min="11262" max="11262" width="3.140625" style="1" customWidth="1"/>
    <col min="11263" max="11263" width="12.7109375" style="1" customWidth="1"/>
    <col min="11264" max="11264" width="12.28515625" style="1" customWidth="1"/>
    <col min="11265" max="11265" width="11.28515625" style="1" customWidth="1"/>
    <col min="11266" max="11266" width="23.28515625" style="1" customWidth="1"/>
    <col min="11267" max="11267" width="21.5703125" style="1" customWidth="1"/>
    <col min="11268" max="11268" width="33.140625" style="1" customWidth="1"/>
    <col min="11269" max="11269" width="43.85546875" style="1" customWidth="1"/>
    <col min="11270" max="11270" width="14.42578125" style="1" customWidth="1"/>
    <col min="11271" max="11272" width="15.7109375" style="1" customWidth="1"/>
    <col min="11273" max="11273" width="23.140625" style="1" customWidth="1"/>
    <col min="11274" max="11278" width="15.7109375" style="1" customWidth="1"/>
    <col min="11279" max="11517" width="15.7109375" style="1"/>
    <col min="11518" max="11518" width="3.140625" style="1" customWidth="1"/>
    <col min="11519" max="11519" width="12.7109375" style="1" customWidth="1"/>
    <col min="11520" max="11520" width="12.28515625" style="1" customWidth="1"/>
    <col min="11521" max="11521" width="11.28515625" style="1" customWidth="1"/>
    <col min="11522" max="11522" width="23.28515625" style="1" customWidth="1"/>
    <col min="11523" max="11523" width="21.5703125" style="1" customWidth="1"/>
    <col min="11524" max="11524" width="33.140625" style="1" customWidth="1"/>
    <col min="11525" max="11525" width="43.85546875" style="1" customWidth="1"/>
    <col min="11526" max="11526" width="14.42578125" style="1" customWidth="1"/>
    <col min="11527" max="11528" width="15.7109375" style="1" customWidth="1"/>
    <col min="11529" max="11529" width="23.140625" style="1" customWidth="1"/>
    <col min="11530" max="11534" width="15.7109375" style="1" customWidth="1"/>
    <col min="11535" max="11773" width="15.7109375" style="1"/>
    <col min="11774" max="11774" width="3.140625" style="1" customWidth="1"/>
    <col min="11775" max="11775" width="12.7109375" style="1" customWidth="1"/>
    <col min="11776" max="11776" width="12.28515625" style="1" customWidth="1"/>
    <col min="11777" max="11777" width="11.28515625" style="1" customWidth="1"/>
    <col min="11778" max="11778" width="23.28515625" style="1" customWidth="1"/>
    <col min="11779" max="11779" width="21.5703125" style="1" customWidth="1"/>
    <col min="11780" max="11780" width="33.140625" style="1" customWidth="1"/>
    <col min="11781" max="11781" width="43.85546875" style="1" customWidth="1"/>
    <col min="11782" max="11782" width="14.42578125" style="1" customWidth="1"/>
    <col min="11783" max="11784" width="15.7109375" style="1" customWidth="1"/>
    <col min="11785" max="11785" width="23.140625" style="1" customWidth="1"/>
    <col min="11786" max="11790" width="15.7109375" style="1" customWidth="1"/>
    <col min="11791" max="12029" width="15.7109375" style="1"/>
    <col min="12030" max="12030" width="3.140625" style="1" customWidth="1"/>
    <col min="12031" max="12031" width="12.7109375" style="1" customWidth="1"/>
    <col min="12032" max="12032" width="12.28515625" style="1" customWidth="1"/>
    <col min="12033" max="12033" width="11.28515625" style="1" customWidth="1"/>
    <col min="12034" max="12034" width="23.28515625" style="1" customWidth="1"/>
    <col min="12035" max="12035" width="21.5703125" style="1" customWidth="1"/>
    <col min="12036" max="12036" width="33.140625" style="1" customWidth="1"/>
    <col min="12037" max="12037" width="43.85546875" style="1" customWidth="1"/>
    <col min="12038" max="12038" width="14.42578125" style="1" customWidth="1"/>
    <col min="12039" max="12040" width="15.7109375" style="1" customWidth="1"/>
    <col min="12041" max="12041" width="23.140625" style="1" customWidth="1"/>
    <col min="12042" max="12046" width="15.7109375" style="1" customWidth="1"/>
    <col min="12047" max="12285" width="15.7109375" style="1"/>
    <col min="12286" max="12286" width="3.140625" style="1" customWidth="1"/>
    <col min="12287" max="12287" width="12.7109375" style="1" customWidth="1"/>
    <col min="12288" max="12288" width="12.28515625" style="1" customWidth="1"/>
    <col min="12289" max="12289" width="11.28515625" style="1" customWidth="1"/>
    <col min="12290" max="12290" width="23.28515625" style="1" customWidth="1"/>
    <col min="12291" max="12291" width="21.5703125" style="1" customWidth="1"/>
    <col min="12292" max="12292" width="33.140625" style="1" customWidth="1"/>
    <col min="12293" max="12293" width="43.85546875" style="1" customWidth="1"/>
    <col min="12294" max="12294" width="14.42578125" style="1" customWidth="1"/>
    <col min="12295" max="12296" width="15.7109375" style="1" customWidth="1"/>
    <col min="12297" max="12297" width="23.140625" style="1" customWidth="1"/>
    <col min="12298" max="12302" width="15.7109375" style="1" customWidth="1"/>
    <col min="12303" max="12541" width="15.7109375" style="1"/>
    <col min="12542" max="12542" width="3.140625" style="1" customWidth="1"/>
    <col min="12543" max="12543" width="12.7109375" style="1" customWidth="1"/>
    <col min="12544" max="12544" width="12.28515625" style="1" customWidth="1"/>
    <col min="12545" max="12545" width="11.28515625" style="1" customWidth="1"/>
    <col min="12546" max="12546" width="23.28515625" style="1" customWidth="1"/>
    <col min="12547" max="12547" width="21.5703125" style="1" customWidth="1"/>
    <col min="12548" max="12548" width="33.140625" style="1" customWidth="1"/>
    <col min="12549" max="12549" width="43.85546875" style="1" customWidth="1"/>
    <col min="12550" max="12550" width="14.42578125" style="1" customWidth="1"/>
    <col min="12551" max="12552" width="15.7109375" style="1" customWidth="1"/>
    <col min="12553" max="12553" width="23.140625" style="1" customWidth="1"/>
    <col min="12554" max="12558" width="15.7109375" style="1" customWidth="1"/>
    <col min="12559" max="12797" width="15.7109375" style="1"/>
    <col min="12798" max="12798" width="3.140625" style="1" customWidth="1"/>
    <col min="12799" max="12799" width="12.7109375" style="1" customWidth="1"/>
    <col min="12800" max="12800" width="12.28515625" style="1" customWidth="1"/>
    <col min="12801" max="12801" width="11.28515625" style="1" customWidth="1"/>
    <col min="12802" max="12802" width="23.28515625" style="1" customWidth="1"/>
    <col min="12803" max="12803" width="21.5703125" style="1" customWidth="1"/>
    <col min="12804" max="12804" width="33.140625" style="1" customWidth="1"/>
    <col min="12805" max="12805" width="43.85546875" style="1" customWidth="1"/>
    <col min="12806" max="12806" width="14.42578125" style="1" customWidth="1"/>
    <col min="12807" max="12808" width="15.7109375" style="1" customWidth="1"/>
    <col min="12809" max="12809" width="23.140625" style="1" customWidth="1"/>
    <col min="12810" max="12814" width="15.7109375" style="1" customWidth="1"/>
    <col min="12815" max="13053" width="15.7109375" style="1"/>
    <col min="13054" max="13054" width="3.140625" style="1" customWidth="1"/>
    <col min="13055" max="13055" width="12.7109375" style="1" customWidth="1"/>
    <col min="13056" max="13056" width="12.28515625" style="1" customWidth="1"/>
    <col min="13057" max="13057" width="11.28515625" style="1" customWidth="1"/>
    <col min="13058" max="13058" width="23.28515625" style="1" customWidth="1"/>
    <col min="13059" max="13059" width="21.5703125" style="1" customWidth="1"/>
    <col min="13060" max="13060" width="33.140625" style="1" customWidth="1"/>
    <col min="13061" max="13061" width="43.85546875" style="1" customWidth="1"/>
    <col min="13062" max="13062" width="14.42578125" style="1" customWidth="1"/>
    <col min="13063" max="13064" width="15.7109375" style="1" customWidth="1"/>
    <col min="13065" max="13065" width="23.140625" style="1" customWidth="1"/>
    <col min="13066" max="13070" width="15.7109375" style="1" customWidth="1"/>
    <col min="13071" max="13309" width="15.7109375" style="1"/>
    <col min="13310" max="13310" width="3.140625" style="1" customWidth="1"/>
    <col min="13311" max="13311" width="12.7109375" style="1" customWidth="1"/>
    <col min="13312" max="13312" width="12.28515625" style="1" customWidth="1"/>
    <col min="13313" max="13313" width="11.28515625" style="1" customWidth="1"/>
    <col min="13314" max="13314" width="23.28515625" style="1" customWidth="1"/>
    <col min="13315" max="13315" width="21.5703125" style="1" customWidth="1"/>
    <col min="13316" max="13316" width="33.140625" style="1" customWidth="1"/>
    <col min="13317" max="13317" width="43.85546875" style="1" customWidth="1"/>
    <col min="13318" max="13318" width="14.42578125" style="1" customWidth="1"/>
    <col min="13319" max="13320" width="15.7109375" style="1" customWidth="1"/>
    <col min="13321" max="13321" width="23.140625" style="1" customWidth="1"/>
    <col min="13322" max="13326" width="15.7109375" style="1" customWidth="1"/>
    <col min="13327" max="13565" width="15.7109375" style="1"/>
    <col min="13566" max="13566" width="3.140625" style="1" customWidth="1"/>
    <col min="13567" max="13567" width="12.7109375" style="1" customWidth="1"/>
    <col min="13568" max="13568" width="12.28515625" style="1" customWidth="1"/>
    <col min="13569" max="13569" width="11.28515625" style="1" customWidth="1"/>
    <col min="13570" max="13570" width="23.28515625" style="1" customWidth="1"/>
    <col min="13571" max="13571" width="21.5703125" style="1" customWidth="1"/>
    <col min="13572" max="13572" width="33.140625" style="1" customWidth="1"/>
    <col min="13573" max="13573" width="43.85546875" style="1" customWidth="1"/>
    <col min="13574" max="13574" width="14.42578125" style="1" customWidth="1"/>
    <col min="13575" max="13576" width="15.7109375" style="1" customWidth="1"/>
    <col min="13577" max="13577" width="23.140625" style="1" customWidth="1"/>
    <col min="13578" max="13582" width="15.7109375" style="1" customWidth="1"/>
    <col min="13583" max="13821" width="15.7109375" style="1"/>
    <col min="13822" max="13822" width="3.140625" style="1" customWidth="1"/>
    <col min="13823" max="13823" width="12.7109375" style="1" customWidth="1"/>
    <col min="13824" max="13824" width="12.28515625" style="1" customWidth="1"/>
    <col min="13825" max="13825" width="11.28515625" style="1" customWidth="1"/>
    <col min="13826" max="13826" width="23.28515625" style="1" customWidth="1"/>
    <col min="13827" max="13827" width="21.5703125" style="1" customWidth="1"/>
    <col min="13828" max="13828" width="33.140625" style="1" customWidth="1"/>
    <col min="13829" max="13829" width="43.85546875" style="1" customWidth="1"/>
    <col min="13830" max="13830" width="14.42578125" style="1" customWidth="1"/>
    <col min="13831" max="13832" width="15.7109375" style="1" customWidth="1"/>
    <col min="13833" max="13833" width="23.140625" style="1" customWidth="1"/>
    <col min="13834" max="13838" width="15.7109375" style="1" customWidth="1"/>
    <col min="13839" max="14077" width="15.7109375" style="1"/>
    <col min="14078" max="14078" width="3.140625" style="1" customWidth="1"/>
    <col min="14079" max="14079" width="12.7109375" style="1" customWidth="1"/>
    <col min="14080" max="14080" width="12.28515625" style="1" customWidth="1"/>
    <col min="14081" max="14081" width="11.28515625" style="1" customWidth="1"/>
    <col min="14082" max="14082" width="23.28515625" style="1" customWidth="1"/>
    <col min="14083" max="14083" width="21.5703125" style="1" customWidth="1"/>
    <col min="14084" max="14084" width="33.140625" style="1" customWidth="1"/>
    <col min="14085" max="14085" width="43.85546875" style="1" customWidth="1"/>
    <col min="14086" max="14086" width="14.42578125" style="1" customWidth="1"/>
    <col min="14087" max="14088" width="15.7109375" style="1" customWidth="1"/>
    <col min="14089" max="14089" width="23.140625" style="1" customWidth="1"/>
    <col min="14090" max="14094" width="15.7109375" style="1" customWidth="1"/>
    <col min="14095" max="14333" width="15.7109375" style="1"/>
    <col min="14334" max="14334" width="3.140625" style="1" customWidth="1"/>
    <col min="14335" max="14335" width="12.7109375" style="1" customWidth="1"/>
    <col min="14336" max="14336" width="12.28515625" style="1" customWidth="1"/>
    <col min="14337" max="14337" width="11.28515625" style="1" customWidth="1"/>
    <col min="14338" max="14338" width="23.28515625" style="1" customWidth="1"/>
    <col min="14339" max="14339" width="21.5703125" style="1" customWidth="1"/>
    <col min="14340" max="14340" width="33.140625" style="1" customWidth="1"/>
    <col min="14341" max="14341" width="43.85546875" style="1" customWidth="1"/>
    <col min="14342" max="14342" width="14.42578125" style="1" customWidth="1"/>
    <col min="14343" max="14344" width="15.7109375" style="1" customWidth="1"/>
    <col min="14345" max="14345" width="23.140625" style="1" customWidth="1"/>
    <col min="14346" max="14350" width="15.7109375" style="1" customWidth="1"/>
    <col min="14351" max="14589" width="15.7109375" style="1"/>
    <col min="14590" max="14590" width="3.140625" style="1" customWidth="1"/>
    <col min="14591" max="14591" width="12.7109375" style="1" customWidth="1"/>
    <col min="14592" max="14592" width="12.28515625" style="1" customWidth="1"/>
    <col min="14593" max="14593" width="11.28515625" style="1" customWidth="1"/>
    <col min="14594" max="14594" width="23.28515625" style="1" customWidth="1"/>
    <col min="14595" max="14595" width="21.5703125" style="1" customWidth="1"/>
    <col min="14596" max="14596" width="33.140625" style="1" customWidth="1"/>
    <col min="14597" max="14597" width="43.85546875" style="1" customWidth="1"/>
    <col min="14598" max="14598" width="14.42578125" style="1" customWidth="1"/>
    <col min="14599" max="14600" width="15.7109375" style="1" customWidth="1"/>
    <col min="14601" max="14601" width="23.140625" style="1" customWidth="1"/>
    <col min="14602" max="14606" width="15.7109375" style="1" customWidth="1"/>
    <col min="14607" max="14845" width="15.7109375" style="1"/>
    <col min="14846" max="14846" width="3.140625" style="1" customWidth="1"/>
    <col min="14847" max="14847" width="12.7109375" style="1" customWidth="1"/>
    <col min="14848" max="14848" width="12.28515625" style="1" customWidth="1"/>
    <col min="14849" max="14849" width="11.28515625" style="1" customWidth="1"/>
    <col min="14850" max="14850" width="23.28515625" style="1" customWidth="1"/>
    <col min="14851" max="14851" width="21.5703125" style="1" customWidth="1"/>
    <col min="14852" max="14852" width="33.140625" style="1" customWidth="1"/>
    <col min="14853" max="14853" width="43.85546875" style="1" customWidth="1"/>
    <col min="14854" max="14854" width="14.42578125" style="1" customWidth="1"/>
    <col min="14855" max="14856" width="15.7109375" style="1" customWidth="1"/>
    <col min="14857" max="14857" width="23.140625" style="1" customWidth="1"/>
    <col min="14858" max="14862" width="15.7109375" style="1" customWidth="1"/>
    <col min="14863" max="15101" width="15.7109375" style="1"/>
    <col min="15102" max="15102" width="3.140625" style="1" customWidth="1"/>
    <col min="15103" max="15103" width="12.7109375" style="1" customWidth="1"/>
    <col min="15104" max="15104" width="12.28515625" style="1" customWidth="1"/>
    <col min="15105" max="15105" width="11.28515625" style="1" customWidth="1"/>
    <col min="15106" max="15106" width="23.28515625" style="1" customWidth="1"/>
    <col min="15107" max="15107" width="21.5703125" style="1" customWidth="1"/>
    <col min="15108" max="15108" width="33.140625" style="1" customWidth="1"/>
    <col min="15109" max="15109" width="43.85546875" style="1" customWidth="1"/>
    <col min="15110" max="15110" width="14.42578125" style="1" customWidth="1"/>
    <col min="15111" max="15112" width="15.7109375" style="1" customWidth="1"/>
    <col min="15113" max="15113" width="23.140625" style="1" customWidth="1"/>
    <col min="15114" max="15118" width="15.7109375" style="1" customWidth="1"/>
    <col min="15119" max="15357" width="15.7109375" style="1"/>
    <col min="15358" max="15358" width="3.140625" style="1" customWidth="1"/>
    <col min="15359" max="15359" width="12.7109375" style="1" customWidth="1"/>
    <col min="15360" max="15360" width="12.28515625" style="1" customWidth="1"/>
    <col min="15361" max="15361" width="11.28515625" style="1" customWidth="1"/>
    <col min="15362" max="15362" width="23.28515625" style="1" customWidth="1"/>
    <col min="15363" max="15363" width="21.5703125" style="1" customWidth="1"/>
    <col min="15364" max="15364" width="33.140625" style="1" customWidth="1"/>
    <col min="15365" max="15365" width="43.85546875" style="1" customWidth="1"/>
    <col min="15366" max="15366" width="14.42578125" style="1" customWidth="1"/>
    <col min="15367" max="15368" width="15.7109375" style="1" customWidth="1"/>
    <col min="15369" max="15369" width="23.140625" style="1" customWidth="1"/>
    <col min="15370" max="15374" width="15.7109375" style="1" customWidth="1"/>
    <col min="15375" max="15613" width="15.7109375" style="1"/>
    <col min="15614" max="15614" width="3.140625" style="1" customWidth="1"/>
    <col min="15615" max="15615" width="12.7109375" style="1" customWidth="1"/>
    <col min="15616" max="15616" width="12.28515625" style="1" customWidth="1"/>
    <col min="15617" max="15617" width="11.28515625" style="1" customWidth="1"/>
    <col min="15618" max="15618" width="23.28515625" style="1" customWidth="1"/>
    <col min="15619" max="15619" width="21.5703125" style="1" customWidth="1"/>
    <col min="15620" max="15620" width="33.140625" style="1" customWidth="1"/>
    <col min="15621" max="15621" width="43.85546875" style="1" customWidth="1"/>
    <col min="15622" max="15622" width="14.42578125" style="1" customWidth="1"/>
    <col min="15623" max="15624" width="15.7109375" style="1" customWidth="1"/>
    <col min="15625" max="15625" width="23.140625" style="1" customWidth="1"/>
    <col min="15626" max="15630" width="15.7109375" style="1" customWidth="1"/>
    <col min="15631" max="15869" width="15.7109375" style="1"/>
    <col min="15870" max="15870" width="3.140625" style="1" customWidth="1"/>
    <col min="15871" max="15871" width="12.7109375" style="1" customWidth="1"/>
    <col min="15872" max="15872" width="12.28515625" style="1" customWidth="1"/>
    <col min="15873" max="15873" width="11.28515625" style="1" customWidth="1"/>
    <col min="15874" max="15874" width="23.28515625" style="1" customWidth="1"/>
    <col min="15875" max="15875" width="21.5703125" style="1" customWidth="1"/>
    <col min="15876" max="15876" width="33.140625" style="1" customWidth="1"/>
    <col min="15877" max="15877" width="43.85546875" style="1" customWidth="1"/>
    <col min="15878" max="15878" width="14.42578125" style="1" customWidth="1"/>
    <col min="15879" max="15880" width="15.7109375" style="1" customWidth="1"/>
    <col min="15881" max="15881" width="23.140625" style="1" customWidth="1"/>
    <col min="15882" max="15886" width="15.7109375" style="1" customWidth="1"/>
    <col min="15887" max="16125" width="15.7109375" style="1"/>
    <col min="16126" max="16126" width="3.140625" style="1" customWidth="1"/>
    <col min="16127" max="16127" width="12.7109375" style="1" customWidth="1"/>
    <col min="16128" max="16128" width="12.28515625" style="1" customWidth="1"/>
    <col min="16129" max="16129" width="11.28515625" style="1" customWidth="1"/>
    <col min="16130" max="16130" width="23.28515625" style="1" customWidth="1"/>
    <col min="16131" max="16131" width="21.5703125" style="1" customWidth="1"/>
    <col min="16132" max="16132" width="33.140625" style="1" customWidth="1"/>
    <col min="16133" max="16133" width="43.85546875" style="1" customWidth="1"/>
    <col min="16134" max="16134" width="14.42578125" style="1" customWidth="1"/>
    <col min="16135" max="16136" width="15.7109375" style="1" customWidth="1"/>
    <col min="16137" max="16137" width="23.140625" style="1" customWidth="1"/>
    <col min="16138" max="16142" width="15.7109375" style="1" customWidth="1"/>
    <col min="16143" max="16384" width="15.7109375" style="1"/>
  </cols>
  <sheetData>
    <row r="1" spans="1:16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</row>
    <row r="2" spans="1:16" ht="16.5" thickBo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</row>
    <row r="3" spans="1:16" ht="48" customHeight="1" thickBo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236</v>
      </c>
      <c r="P3" s="50" t="s">
        <v>259</v>
      </c>
    </row>
    <row r="4" spans="1:16" s="2" customFormat="1" ht="39" thickBot="1" x14ac:dyDescent="0.25">
      <c r="A4" s="5" t="s">
        <v>16</v>
      </c>
      <c r="B4" s="5" t="s">
        <v>17</v>
      </c>
      <c r="C4" s="5"/>
      <c r="D4" s="5" t="s">
        <v>18</v>
      </c>
      <c r="E4" s="5" t="s">
        <v>19</v>
      </c>
      <c r="F4" s="6" t="s">
        <v>20</v>
      </c>
      <c r="G4" s="7" t="s">
        <v>21</v>
      </c>
      <c r="H4" s="5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27</v>
      </c>
      <c r="P4" s="9" t="s">
        <v>29</v>
      </c>
    </row>
    <row r="5" spans="1:16" s="2" customFormat="1" ht="64.5" thickBot="1" x14ac:dyDescent="0.25">
      <c r="A5" s="5" t="s">
        <v>30</v>
      </c>
      <c r="B5" s="5" t="s">
        <v>31</v>
      </c>
      <c r="C5" s="5">
        <f>VLOOKUP(D5,'[1]4KTM'!$B$4:$C$28,2,FALSE)</f>
        <v>21</v>
      </c>
      <c r="D5" s="5" t="s">
        <v>32</v>
      </c>
      <c r="E5" s="5" t="s">
        <v>33</v>
      </c>
      <c r="F5" s="6" t="s">
        <v>34</v>
      </c>
      <c r="G5" s="6" t="s">
        <v>35</v>
      </c>
      <c r="H5" s="5" t="s">
        <v>36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37</v>
      </c>
      <c r="O5" s="8" t="s">
        <v>238</v>
      </c>
      <c r="P5" s="10" t="s">
        <v>237</v>
      </c>
    </row>
    <row r="6" spans="1:16" s="2" customFormat="1" ht="77.25" thickBot="1" x14ac:dyDescent="0.25">
      <c r="A6" s="5" t="s">
        <v>42</v>
      </c>
      <c r="B6" s="5" t="s">
        <v>17</v>
      </c>
      <c r="C6" s="5"/>
      <c r="D6" s="5" t="s">
        <v>43</v>
      </c>
      <c r="E6" s="5" t="s">
        <v>43</v>
      </c>
      <c r="F6" s="6" t="s">
        <v>44</v>
      </c>
      <c r="G6" s="6" t="s">
        <v>45</v>
      </c>
      <c r="H6" s="5" t="s">
        <v>46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47</v>
      </c>
      <c r="O6" s="8" t="s">
        <v>27</v>
      </c>
      <c r="P6" s="9" t="s">
        <v>29</v>
      </c>
    </row>
    <row r="7" spans="1:16" s="2" customFormat="1" ht="64.5" thickBot="1" x14ac:dyDescent="0.25">
      <c r="A7" s="5" t="s">
        <v>42</v>
      </c>
      <c r="B7" s="5" t="s">
        <v>17</v>
      </c>
      <c r="C7" s="5"/>
      <c r="D7" s="5" t="s">
        <v>43</v>
      </c>
      <c r="E7" s="5" t="s">
        <v>43</v>
      </c>
      <c r="F7" s="6" t="s">
        <v>44</v>
      </c>
      <c r="G7" s="6" t="s">
        <v>48</v>
      </c>
      <c r="H7" s="5" t="s">
        <v>49</v>
      </c>
      <c r="I7" s="8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47</v>
      </c>
      <c r="O7" s="8" t="s">
        <v>27</v>
      </c>
      <c r="P7" s="9" t="s">
        <v>29</v>
      </c>
    </row>
    <row r="8" spans="1:16" s="2" customFormat="1" ht="64.5" thickBot="1" x14ac:dyDescent="0.25">
      <c r="A8" s="5" t="s">
        <v>57</v>
      </c>
      <c r="B8" s="5" t="s">
        <v>17</v>
      </c>
      <c r="C8" s="5"/>
      <c r="D8" s="5" t="s">
        <v>43</v>
      </c>
      <c r="E8" s="5" t="s">
        <v>43</v>
      </c>
      <c r="F8" s="6" t="s">
        <v>58</v>
      </c>
      <c r="G8" s="6" t="s">
        <v>59</v>
      </c>
      <c r="H8" s="5" t="s">
        <v>60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47</v>
      </c>
      <c r="O8" s="8" t="s">
        <v>27</v>
      </c>
      <c r="P8" s="9" t="s">
        <v>29</v>
      </c>
    </row>
    <row r="9" spans="1:16" s="2" customFormat="1" ht="39" thickBot="1" x14ac:dyDescent="0.25">
      <c r="A9" s="11" t="s">
        <v>16</v>
      </c>
      <c r="B9" s="11" t="s">
        <v>17</v>
      </c>
      <c r="C9" s="11"/>
      <c r="D9" s="11" t="s">
        <v>18</v>
      </c>
      <c r="E9" s="11" t="s">
        <v>19</v>
      </c>
      <c r="F9" s="12" t="s">
        <v>20</v>
      </c>
      <c r="G9" s="13" t="s">
        <v>61</v>
      </c>
      <c r="H9" s="11" t="s">
        <v>62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27</v>
      </c>
      <c r="P9" s="9" t="s">
        <v>29</v>
      </c>
    </row>
    <row r="10" spans="1:16" s="2" customFormat="1" ht="106.5" customHeight="1" thickBot="1" x14ac:dyDescent="0.25">
      <c r="A10" s="11" t="s">
        <v>63</v>
      </c>
      <c r="B10" s="11" t="s">
        <v>17</v>
      </c>
      <c r="C10" s="11"/>
      <c r="D10" s="11" t="s">
        <v>43</v>
      </c>
      <c r="E10" s="11" t="s">
        <v>33</v>
      </c>
      <c r="F10" s="12" t="s">
        <v>58</v>
      </c>
      <c r="G10" s="6" t="s">
        <v>64</v>
      </c>
      <c r="H10" s="5" t="s">
        <v>65</v>
      </c>
      <c r="I10" s="8" t="s">
        <v>23</v>
      </c>
      <c r="J10" s="8" t="s">
        <v>24</v>
      </c>
      <c r="K10" s="8" t="s">
        <v>25</v>
      </c>
      <c r="L10" s="8" t="s">
        <v>26</v>
      </c>
      <c r="M10" s="8" t="s">
        <v>27</v>
      </c>
      <c r="N10" s="8" t="s">
        <v>66</v>
      </c>
      <c r="O10" s="8" t="s">
        <v>27</v>
      </c>
      <c r="P10" s="9" t="s">
        <v>29</v>
      </c>
    </row>
    <row r="11" spans="1:16" s="2" customFormat="1" ht="105" customHeight="1" thickBot="1" x14ac:dyDescent="0.25">
      <c r="A11" s="14" t="s">
        <v>42</v>
      </c>
      <c r="B11" s="5" t="s">
        <v>17</v>
      </c>
      <c r="C11" s="5"/>
      <c r="D11" s="5" t="s">
        <v>43</v>
      </c>
      <c r="E11" s="5" t="s">
        <v>43</v>
      </c>
      <c r="F11" s="6" t="s">
        <v>44</v>
      </c>
      <c r="G11" s="7" t="s">
        <v>67</v>
      </c>
      <c r="H11" s="5" t="s">
        <v>68</v>
      </c>
      <c r="I11" s="8" t="s">
        <v>23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47</v>
      </c>
      <c r="O11" s="8" t="s">
        <v>27</v>
      </c>
      <c r="P11" s="9" t="s">
        <v>29</v>
      </c>
    </row>
    <row r="12" spans="1:16" s="2" customFormat="1" ht="64.5" thickBot="1" x14ac:dyDescent="0.25">
      <c r="A12" s="15" t="s">
        <v>42</v>
      </c>
      <c r="B12" s="15" t="s">
        <v>17</v>
      </c>
      <c r="C12" s="15"/>
      <c r="D12" s="15" t="s">
        <v>43</v>
      </c>
      <c r="E12" s="15" t="s">
        <v>43</v>
      </c>
      <c r="F12" s="16" t="s">
        <v>44</v>
      </c>
      <c r="G12" s="16" t="s">
        <v>69</v>
      </c>
      <c r="H12" s="15" t="s">
        <v>70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47</v>
      </c>
      <c r="O12" s="8" t="s">
        <v>27</v>
      </c>
      <c r="P12" s="17" t="s">
        <v>29</v>
      </c>
    </row>
    <row r="13" spans="1:16" s="2" customFormat="1" ht="51.75" thickBot="1" x14ac:dyDescent="0.25">
      <c r="A13" s="5" t="s">
        <v>42</v>
      </c>
      <c r="B13" s="5" t="s">
        <v>17</v>
      </c>
      <c r="C13" s="5"/>
      <c r="D13" s="5" t="s">
        <v>43</v>
      </c>
      <c r="E13" s="5" t="s">
        <v>43</v>
      </c>
      <c r="F13" s="6" t="s">
        <v>44</v>
      </c>
      <c r="G13" s="6" t="s">
        <v>71</v>
      </c>
      <c r="H13" s="5" t="s">
        <v>72</v>
      </c>
      <c r="I13" s="8" t="s">
        <v>23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47</v>
      </c>
      <c r="O13" s="8" t="s">
        <v>27</v>
      </c>
      <c r="P13" s="9" t="s">
        <v>29</v>
      </c>
    </row>
    <row r="14" spans="1:16" s="2" customFormat="1" ht="26.25" thickBot="1" x14ac:dyDescent="0.25">
      <c r="A14" s="5" t="s">
        <v>77</v>
      </c>
      <c r="B14" s="5" t="s">
        <v>17</v>
      </c>
      <c r="C14" s="5"/>
      <c r="D14" s="5" t="s">
        <v>18</v>
      </c>
      <c r="E14" s="5" t="s">
        <v>18</v>
      </c>
      <c r="F14" s="6" t="s">
        <v>44</v>
      </c>
      <c r="G14" s="6" t="s">
        <v>78</v>
      </c>
      <c r="H14" s="5" t="s">
        <v>79</v>
      </c>
      <c r="I14" s="8" t="s">
        <v>23</v>
      </c>
      <c r="J14" s="8" t="s">
        <v>24</v>
      </c>
      <c r="K14" s="8" t="s">
        <v>25</v>
      </c>
      <c r="L14" s="8" t="s">
        <v>26</v>
      </c>
      <c r="M14" s="8" t="s">
        <v>27</v>
      </c>
      <c r="N14" s="8" t="s">
        <v>28</v>
      </c>
      <c r="O14" s="8" t="s">
        <v>27</v>
      </c>
      <c r="P14" s="9" t="s">
        <v>29</v>
      </c>
    </row>
    <row r="15" spans="1:16" s="2" customFormat="1" ht="26.25" thickBot="1" x14ac:dyDescent="0.25">
      <c r="A15" s="5" t="s">
        <v>77</v>
      </c>
      <c r="B15" s="5" t="s">
        <v>17</v>
      </c>
      <c r="C15" s="5"/>
      <c r="D15" s="5" t="s">
        <v>18</v>
      </c>
      <c r="E15" s="5" t="s">
        <v>18</v>
      </c>
      <c r="F15" s="6" t="s">
        <v>44</v>
      </c>
      <c r="G15" s="6" t="s">
        <v>80</v>
      </c>
      <c r="H15" s="5" t="s">
        <v>81</v>
      </c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27</v>
      </c>
      <c r="N15" s="8" t="s">
        <v>28</v>
      </c>
      <c r="O15" s="8" t="s">
        <v>27</v>
      </c>
      <c r="P15" s="9" t="s">
        <v>29</v>
      </c>
    </row>
    <row r="16" spans="1:16" s="2" customFormat="1" ht="64.5" thickBot="1" x14ac:dyDescent="0.25">
      <c r="A16" s="5" t="s">
        <v>42</v>
      </c>
      <c r="B16" s="5" t="s">
        <v>17</v>
      </c>
      <c r="C16" s="5"/>
      <c r="D16" s="5" t="s">
        <v>43</v>
      </c>
      <c r="E16" s="5" t="s">
        <v>43</v>
      </c>
      <c r="F16" s="6" t="s">
        <v>44</v>
      </c>
      <c r="G16" s="6" t="s">
        <v>82</v>
      </c>
      <c r="H16" s="5" t="s">
        <v>83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47</v>
      </c>
      <c r="O16" s="8" t="s">
        <v>27</v>
      </c>
      <c r="P16" s="9" t="s">
        <v>29</v>
      </c>
    </row>
    <row r="17" spans="1:16" s="2" customFormat="1" ht="72.75" customHeight="1" thickBot="1" x14ac:dyDescent="0.25">
      <c r="A17" s="5" t="s">
        <v>42</v>
      </c>
      <c r="B17" s="5" t="s">
        <v>17</v>
      </c>
      <c r="C17" s="5"/>
      <c r="D17" s="5" t="s">
        <v>43</v>
      </c>
      <c r="E17" s="5" t="s">
        <v>43</v>
      </c>
      <c r="F17" s="6" t="s">
        <v>44</v>
      </c>
      <c r="G17" s="6" t="s">
        <v>84</v>
      </c>
      <c r="H17" s="5" t="s">
        <v>85</v>
      </c>
      <c r="I17" s="8" t="s">
        <v>23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47</v>
      </c>
      <c r="O17" s="8" t="s">
        <v>27</v>
      </c>
      <c r="P17" s="9" t="s">
        <v>29</v>
      </c>
    </row>
    <row r="18" spans="1:16" s="2" customFormat="1" ht="77.25" thickBot="1" x14ac:dyDescent="0.25">
      <c r="A18" s="5" t="s">
        <v>42</v>
      </c>
      <c r="B18" s="5" t="s">
        <v>17</v>
      </c>
      <c r="C18" s="5"/>
      <c r="D18" s="5" t="s">
        <v>43</v>
      </c>
      <c r="E18" s="5" t="s">
        <v>43</v>
      </c>
      <c r="F18" s="6" t="s">
        <v>44</v>
      </c>
      <c r="G18" s="6" t="s">
        <v>86</v>
      </c>
      <c r="H18" s="5" t="s">
        <v>87</v>
      </c>
      <c r="I18" s="8" t="s">
        <v>23</v>
      </c>
      <c r="J18" s="8" t="s">
        <v>24</v>
      </c>
      <c r="K18" s="8" t="s">
        <v>25</v>
      </c>
      <c r="L18" s="8" t="s">
        <v>26</v>
      </c>
      <c r="M18" s="8" t="s">
        <v>27</v>
      </c>
      <c r="N18" s="8" t="s">
        <v>47</v>
      </c>
      <c r="O18" s="8" t="s">
        <v>27</v>
      </c>
      <c r="P18" s="9" t="s">
        <v>29</v>
      </c>
    </row>
    <row r="19" spans="1:16" s="2" customFormat="1" ht="64.5" thickBot="1" x14ac:dyDescent="0.25">
      <c r="A19" s="5" t="s">
        <v>88</v>
      </c>
      <c r="B19" s="5" t="s">
        <v>17</v>
      </c>
      <c r="C19" s="5"/>
      <c r="D19" s="5" t="s">
        <v>18</v>
      </c>
      <c r="E19" s="5" t="s">
        <v>19</v>
      </c>
      <c r="F19" s="6" t="s">
        <v>89</v>
      </c>
      <c r="G19" s="7" t="s">
        <v>90</v>
      </c>
      <c r="H19" s="5" t="s">
        <v>91</v>
      </c>
      <c r="I19" s="8" t="s">
        <v>23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47</v>
      </c>
      <c r="O19" s="8" t="s">
        <v>27</v>
      </c>
      <c r="P19" s="9" t="s">
        <v>29</v>
      </c>
    </row>
    <row r="20" spans="1:16" s="2" customFormat="1" ht="77.25" thickBot="1" x14ac:dyDescent="0.25">
      <c r="A20" s="5" t="s">
        <v>38</v>
      </c>
      <c r="B20" s="5" t="s">
        <v>17</v>
      </c>
      <c r="C20" s="5"/>
      <c r="D20" s="5" t="s">
        <v>18</v>
      </c>
      <c r="E20" s="5" t="s">
        <v>19</v>
      </c>
      <c r="F20" s="6" t="s">
        <v>39</v>
      </c>
      <c r="G20" s="18" t="s">
        <v>40</v>
      </c>
      <c r="H20" s="19" t="s">
        <v>41</v>
      </c>
      <c r="I20" s="8" t="s">
        <v>23</v>
      </c>
      <c r="J20" s="8" t="s">
        <v>24</v>
      </c>
      <c r="K20" s="8" t="s">
        <v>25</v>
      </c>
      <c r="L20" s="8" t="s">
        <v>26</v>
      </c>
      <c r="M20" s="8" t="s">
        <v>27</v>
      </c>
      <c r="N20" s="8" t="s">
        <v>47</v>
      </c>
      <c r="O20" s="8" t="s">
        <v>27</v>
      </c>
      <c r="P20" s="9" t="s">
        <v>29</v>
      </c>
    </row>
    <row r="21" spans="1:16" s="2" customFormat="1" ht="90" thickBot="1" x14ac:dyDescent="0.25">
      <c r="A21" s="5" t="s">
        <v>88</v>
      </c>
      <c r="B21" s="5" t="s">
        <v>17</v>
      </c>
      <c r="C21" s="5"/>
      <c r="D21" s="5" t="s">
        <v>43</v>
      </c>
      <c r="E21" s="5" t="s">
        <v>19</v>
      </c>
      <c r="F21" s="6" t="s">
        <v>89</v>
      </c>
      <c r="G21" s="7" t="s">
        <v>92</v>
      </c>
      <c r="H21" s="5" t="s">
        <v>93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47</v>
      </c>
      <c r="O21" s="8" t="s">
        <v>27</v>
      </c>
      <c r="P21" s="9" t="s">
        <v>29</v>
      </c>
    </row>
    <row r="22" spans="1:16" s="2" customFormat="1" ht="39" thickBot="1" x14ac:dyDescent="0.25">
      <c r="A22" s="5" t="s">
        <v>16</v>
      </c>
      <c r="B22" s="5" t="s">
        <v>17</v>
      </c>
      <c r="C22" s="5"/>
      <c r="D22" s="5" t="s">
        <v>18</v>
      </c>
      <c r="E22" s="5" t="s">
        <v>19</v>
      </c>
      <c r="F22" s="6" t="s">
        <v>20</v>
      </c>
      <c r="G22" s="7" t="s">
        <v>94</v>
      </c>
      <c r="H22" s="5" t="s">
        <v>95</v>
      </c>
      <c r="I22" s="8" t="s">
        <v>23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28</v>
      </c>
      <c r="O22" s="8" t="s">
        <v>27</v>
      </c>
      <c r="P22" s="9" t="s">
        <v>29</v>
      </c>
    </row>
    <row r="23" spans="1:16" s="2" customFormat="1" ht="96" customHeight="1" thickBot="1" x14ac:dyDescent="0.25">
      <c r="A23" s="5" t="s">
        <v>96</v>
      </c>
      <c r="B23" s="5" t="s">
        <v>31</v>
      </c>
      <c r="C23" s="5">
        <v>14</v>
      </c>
      <c r="D23" s="5" t="s">
        <v>97</v>
      </c>
      <c r="E23" s="5" t="s">
        <v>19</v>
      </c>
      <c r="F23" s="6" t="s">
        <v>98</v>
      </c>
      <c r="G23" s="7" t="s">
        <v>99</v>
      </c>
      <c r="H23" s="5" t="s">
        <v>100</v>
      </c>
      <c r="I23" s="8" t="s">
        <v>23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37</v>
      </c>
      <c r="O23" s="8" t="s">
        <v>238</v>
      </c>
      <c r="P23" s="10" t="s">
        <v>237</v>
      </c>
    </row>
    <row r="24" spans="1:16" s="2" customFormat="1" ht="39" thickBot="1" x14ac:dyDescent="0.25">
      <c r="A24" s="5" t="s">
        <v>16</v>
      </c>
      <c r="B24" s="5" t="s">
        <v>17</v>
      </c>
      <c r="C24" s="5"/>
      <c r="D24" s="5" t="s">
        <v>18</v>
      </c>
      <c r="E24" s="5" t="s">
        <v>19</v>
      </c>
      <c r="F24" s="6" t="s">
        <v>20</v>
      </c>
      <c r="G24" s="7" t="s">
        <v>101</v>
      </c>
      <c r="H24" s="5" t="s">
        <v>102</v>
      </c>
      <c r="I24" s="8" t="s">
        <v>23</v>
      </c>
      <c r="J24" s="8" t="s">
        <v>24</v>
      </c>
      <c r="K24" s="8" t="s">
        <v>25</v>
      </c>
      <c r="L24" s="8" t="s">
        <v>26</v>
      </c>
      <c r="M24" s="8" t="s">
        <v>27</v>
      </c>
      <c r="N24" s="8" t="s">
        <v>28</v>
      </c>
      <c r="O24" s="8" t="s">
        <v>27</v>
      </c>
      <c r="P24" s="9" t="s">
        <v>29</v>
      </c>
    </row>
    <row r="25" spans="1:16" s="2" customFormat="1" ht="39" thickBot="1" x14ac:dyDescent="0.25">
      <c r="A25" s="5" t="s">
        <v>16</v>
      </c>
      <c r="B25" s="5" t="s">
        <v>17</v>
      </c>
      <c r="C25" s="5"/>
      <c r="D25" s="5" t="s">
        <v>18</v>
      </c>
      <c r="E25" s="5" t="s">
        <v>19</v>
      </c>
      <c r="F25" s="6" t="s">
        <v>20</v>
      </c>
      <c r="G25" s="7" t="s">
        <v>103</v>
      </c>
      <c r="H25" s="5" t="s">
        <v>104</v>
      </c>
      <c r="I25" s="8" t="s">
        <v>23</v>
      </c>
      <c r="J25" s="8" t="s">
        <v>24</v>
      </c>
      <c r="K25" s="8" t="s">
        <v>25</v>
      </c>
      <c r="L25" s="8" t="s">
        <v>26</v>
      </c>
      <c r="M25" s="8" t="s">
        <v>27</v>
      </c>
      <c r="N25" s="8" t="s">
        <v>28</v>
      </c>
      <c r="O25" s="8" t="s">
        <v>27</v>
      </c>
      <c r="P25" s="9" t="s">
        <v>29</v>
      </c>
    </row>
    <row r="26" spans="1:16" s="2" customFormat="1" ht="39" thickBot="1" x14ac:dyDescent="0.25">
      <c r="A26" s="5" t="s">
        <v>16</v>
      </c>
      <c r="B26" s="5" t="s">
        <v>17</v>
      </c>
      <c r="C26" s="5"/>
      <c r="D26" s="5" t="s">
        <v>18</v>
      </c>
      <c r="E26" s="5" t="s">
        <v>19</v>
      </c>
      <c r="F26" s="6" t="s">
        <v>20</v>
      </c>
      <c r="G26" s="7" t="s">
        <v>105</v>
      </c>
      <c r="H26" s="5" t="s">
        <v>106</v>
      </c>
      <c r="I26" s="8" t="s">
        <v>23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28</v>
      </c>
      <c r="O26" s="8" t="s">
        <v>27</v>
      </c>
      <c r="P26" s="9" t="s">
        <v>29</v>
      </c>
    </row>
    <row r="27" spans="1:16" s="2" customFormat="1" ht="81" customHeight="1" thickBot="1" x14ac:dyDescent="0.25">
      <c r="A27" s="5" t="s">
        <v>96</v>
      </c>
      <c r="B27" s="5" t="s">
        <v>31</v>
      </c>
      <c r="C27" s="59">
        <v>14</v>
      </c>
      <c r="D27" s="5" t="s">
        <v>97</v>
      </c>
      <c r="E27" s="5" t="s">
        <v>19</v>
      </c>
      <c r="F27" s="6" t="s">
        <v>98</v>
      </c>
      <c r="G27" s="6" t="s">
        <v>107</v>
      </c>
      <c r="H27" s="5" t="s">
        <v>108</v>
      </c>
      <c r="I27" s="8" t="s">
        <v>23</v>
      </c>
      <c r="J27" s="8" t="s">
        <v>24</v>
      </c>
      <c r="K27" s="8" t="s">
        <v>25</v>
      </c>
      <c r="L27" s="8" t="s">
        <v>26</v>
      </c>
      <c r="M27" s="20" t="s">
        <v>27</v>
      </c>
      <c r="N27" s="8" t="s">
        <v>37</v>
      </c>
      <c r="O27" s="8" t="s">
        <v>238</v>
      </c>
      <c r="P27" s="10" t="s">
        <v>237</v>
      </c>
    </row>
    <row r="28" spans="1:16" s="2" customFormat="1" ht="51.75" thickBot="1" x14ac:dyDescent="0.25">
      <c r="A28" s="21" t="s">
        <v>96</v>
      </c>
      <c r="B28" s="22" t="s">
        <v>31</v>
      </c>
      <c r="C28" s="22">
        <f>VLOOKUP(D28,'[3]4KTM'!$B$4:$C$28,2,FALSE)</f>
        <v>14</v>
      </c>
      <c r="D28" s="22" t="s">
        <v>97</v>
      </c>
      <c r="E28" s="22" t="s">
        <v>18</v>
      </c>
      <c r="F28" s="23" t="s">
        <v>98</v>
      </c>
      <c r="G28" s="23" t="s">
        <v>109</v>
      </c>
      <c r="H28" s="21" t="s">
        <v>239</v>
      </c>
      <c r="I28" s="8" t="s">
        <v>110</v>
      </c>
      <c r="J28" s="8" t="s">
        <v>24</v>
      </c>
      <c r="K28" s="8" t="s">
        <v>111</v>
      </c>
      <c r="L28" s="8" t="s">
        <v>112</v>
      </c>
      <c r="M28" s="8">
        <v>3</v>
      </c>
      <c r="N28" s="8" t="s">
        <v>47</v>
      </c>
      <c r="O28" s="53">
        <v>210000</v>
      </c>
      <c r="P28" s="9" t="s">
        <v>113</v>
      </c>
    </row>
    <row r="29" spans="1:16" s="2" customFormat="1" ht="51.75" thickBot="1" x14ac:dyDescent="0.25">
      <c r="A29" s="21" t="s">
        <v>96</v>
      </c>
      <c r="B29" s="22" t="s">
        <v>31</v>
      </c>
      <c r="C29" s="22">
        <f>VLOOKUP(D29,'[3]4KTM'!$B$4:$C$28,2,FALSE)</f>
        <v>14</v>
      </c>
      <c r="D29" s="22" t="s">
        <v>97</v>
      </c>
      <c r="E29" s="22" t="s">
        <v>18</v>
      </c>
      <c r="F29" s="23" t="s">
        <v>98</v>
      </c>
      <c r="G29" s="23" t="s">
        <v>109</v>
      </c>
      <c r="H29" s="21" t="s">
        <v>239</v>
      </c>
      <c r="I29" s="8" t="s">
        <v>110</v>
      </c>
      <c r="J29" s="8" t="s">
        <v>24</v>
      </c>
      <c r="K29" s="8" t="s">
        <v>114</v>
      </c>
      <c r="L29" s="8" t="s">
        <v>115</v>
      </c>
      <c r="M29" s="8">
        <v>1</v>
      </c>
      <c r="N29" s="8" t="s">
        <v>47</v>
      </c>
      <c r="O29" s="53">
        <v>70000</v>
      </c>
      <c r="P29" s="9" t="s">
        <v>113</v>
      </c>
    </row>
    <row r="30" spans="1:16" s="2" customFormat="1" ht="51.75" thickBot="1" x14ac:dyDescent="0.25">
      <c r="A30" s="21" t="s">
        <v>96</v>
      </c>
      <c r="B30" s="22" t="s">
        <v>31</v>
      </c>
      <c r="C30" s="22">
        <f>VLOOKUP(D30,'[3]4KTM'!$B$4:$C$28,2,FALSE)</f>
        <v>14</v>
      </c>
      <c r="D30" s="22" t="s">
        <v>97</v>
      </c>
      <c r="E30" s="22" t="s">
        <v>18</v>
      </c>
      <c r="F30" s="23" t="s">
        <v>98</v>
      </c>
      <c r="G30" s="23" t="s">
        <v>109</v>
      </c>
      <c r="H30" s="21" t="s">
        <v>239</v>
      </c>
      <c r="I30" s="8" t="s">
        <v>110</v>
      </c>
      <c r="J30" s="8" t="s">
        <v>24</v>
      </c>
      <c r="K30" s="8" t="s">
        <v>114</v>
      </c>
      <c r="L30" s="8" t="s">
        <v>116</v>
      </c>
      <c r="M30" s="8">
        <v>1</v>
      </c>
      <c r="N30" s="8" t="s">
        <v>47</v>
      </c>
      <c r="O30" s="53">
        <v>70000</v>
      </c>
      <c r="P30" s="9" t="s">
        <v>113</v>
      </c>
    </row>
    <row r="31" spans="1:16" s="2" customFormat="1" ht="51.75" thickBot="1" x14ac:dyDescent="0.25">
      <c r="A31" s="21" t="s">
        <v>96</v>
      </c>
      <c r="B31" s="22" t="s">
        <v>31</v>
      </c>
      <c r="C31" s="22">
        <f>VLOOKUP(D31,'[3]4KTM'!$B$4:$C$28,2,FALSE)</f>
        <v>14</v>
      </c>
      <c r="D31" s="22" t="s">
        <v>97</v>
      </c>
      <c r="E31" s="22" t="s">
        <v>18</v>
      </c>
      <c r="F31" s="23" t="s">
        <v>98</v>
      </c>
      <c r="G31" s="23" t="s">
        <v>109</v>
      </c>
      <c r="H31" s="21" t="s">
        <v>239</v>
      </c>
      <c r="I31" s="8" t="s">
        <v>110</v>
      </c>
      <c r="J31" s="8" t="s">
        <v>24</v>
      </c>
      <c r="K31" s="8" t="s">
        <v>117</v>
      </c>
      <c r="L31" s="8" t="s">
        <v>118</v>
      </c>
      <c r="M31" s="8">
        <v>1</v>
      </c>
      <c r="N31" s="8" t="s">
        <v>47</v>
      </c>
      <c r="O31" s="53">
        <v>70000</v>
      </c>
      <c r="P31" s="9" t="s">
        <v>113</v>
      </c>
    </row>
    <row r="32" spans="1:16" s="2" customFormat="1" ht="51.75" thickBot="1" x14ac:dyDescent="0.25">
      <c r="A32" s="21" t="s">
        <v>96</v>
      </c>
      <c r="B32" s="22" t="s">
        <v>31</v>
      </c>
      <c r="C32" s="22">
        <f>VLOOKUP(D32,'[3]4KTM'!$B$4:$C$28,2,FALSE)</f>
        <v>14</v>
      </c>
      <c r="D32" s="22" t="s">
        <v>97</v>
      </c>
      <c r="E32" s="22" t="s">
        <v>18</v>
      </c>
      <c r="F32" s="23" t="s">
        <v>98</v>
      </c>
      <c r="G32" s="23" t="s">
        <v>109</v>
      </c>
      <c r="H32" s="21" t="s">
        <v>239</v>
      </c>
      <c r="I32" s="8" t="s">
        <v>110</v>
      </c>
      <c r="J32" s="8" t="s">
        <v>24</v>
      </c>
      <c r="K32" s="8" t="s">
        <v>119</v>
      </c>
      <c r="L32" s="8" t="s">
        <v>120</v>
      </c>
      <c r="M32" s="8">
        <v>3</v>
      </c>
      <c r="N32" s="8" t="s">
        <v>47</v>
      </c>
      <c r="O32" s="53">
        <v>210000</v>
      </c>
      <c r="P32" s="9" t="s">
        <v>113</v>
      </c>
    </row>
    <row r="33" spans="1:16" s="2" customFormat="1" ht="51.75" thickBot="1" x14ac:dyDescent="0.25">
      <c r="A33" s="21" t="s">
        <v>96</v>
      </c>
      <c r="B33" s="22" t="s">
        <v>31</v>
      </c>
      <c r="C33" s="22">
        <f>VLOOKUP(D33,'[3]4KTM'!$B$4:$C$28,2,FALSE)</f>
        <v>14</v>
      </c>
      <c r="D33" s="22" t="s">
        <v>97</v>
      </c>
      <c r="E33" s="22" t="s">
        <v>18</v>
      </c>
      <c r="F33" s="23" t="s">
        <v>98</v>
      </c>
      <c r="G33" s="23" t="s">
        <v>109</v>
      </c>
      <c r="H33" s="21" t="s">
        <v>239</v>
      </c>
      <c r="I33" s="8" t="s">
        <v>110</v>
      </c>
      <c r="J33" s="8" t="s">
        <v>24</v>
      </c>
      <c r="K33" s="8" t="s">
        <v>121</v>
      </c>
      <c r="L33" s="8" t="s">
        <v>122</v>
      </c>
      <c r="M33" s="8">
        <v>1</v>
      </c>
      <c r="N33" s="8" t="s">
        <v>47</v>
      </c>
      <c r="O33" s="53">
        <v>70000</v>
      </c>
      <c r="P33" s="9" t="s">
        <v>113</v>
      </c>
    </row>
    <row r="34" spans="1:16" s="2" customFormat="1" ht="51.75" thickBot="1" x14ac:dyDescent="0.25">
      <c r="A34" s="21" t="s">
        <v>96</v>
      </c>
      <c r="B34" s="22" t="s">
        <v>31</v>
      </c>
      <c r="C34" s="22">
        <f>VLOOKUP(D34,'[3]4KTM'!$B$4:$C$28,2,FALSE)</f>
        <v>14</v>
      </c>
      <c r="D34" s="22" t="s">
        <v>97</v>
      </c>
      <c r="E34" s="22" t="s">
        <v>18</v>
      </c>
      <c r="F34" s="23" t="s">
        <v>98</v>
      </c>
      <c r="G34" s="23" t="s">
        <v>109</v>
      </c>
      <c r="H34" s="21" t="s">
        <v>239</v>
      </c>
      <c r="I34" s="8" t="s">
        <v>110</v>
      </c>
      <c r="J34" s="8" t="s">
        <v>24</v>
      </c>
      <c r="K34" s="8" t="s">
        <v>123</v>
      </c>
      <c r="L34" s="8" t="s">
        <v>124</v>
      </c>
      <c r="M34" s="8">
        <v>3</v>
      </c>
      <c r="N34" s="8" t="s">
        <v>47</v>
      </c>
      <c r="O34" s="53">
        <v>210000</v>
      </c>
      <c r="P34" s="9" t="s">
        <v>113</v>
      </c>
    </row>
    <row r="35" spans="1:16" s="2" customFormat="1" ht="51.75" thickBot="1" x14ac:dyDescent="0.25">
      <c r="A35" s="21" t="s">
        <v>96</v>
      </c>
      <c r="B35" s="22" t="s">
        <v>31</v>
      </c>
      <c r="C35" s="22">
        <f>VLOOKUP(D35,'[3]4KTM'!$B$4:$C$28,2,FALSE)</f>
        <v>14</v>
      </c>
      <c r="D35" s="22" t="s">
        <v>97</v>
      </c>
      <c r="E35" s="22" t="s">
        <v>18</v>
      </c>
      <c r="F35" s="23" t="s">
        <v>98</v>
      </c>
      <c r="G35" s="23" t="s">
        <v>109</v>
      </c>
      <c r="H35" s="21" t="s">
        <v>239</v>
      </c>
      <c r="I35" s="8" t="s">
        <v>110</v>
      </c>
      <c r="J35" s="8" t="s">
        <v>24</v>
      </c>
      <c r="K35" s="8" t="s">
        <v>125</v>
      </c>
      <c r="L35" s="8" t="s">
        <v>126</v>
      </c>
      <c r="M35" s="8">
        <v>1</v>
      </c>
      <c r="N35" s="8" t="s">
        <v>47</v>
      </c>
      <c r="O35" s="53">
        <v>70000</v>
      </c>
      <c r="P35" s="9" t="s">
        <v>113</v>
      </c>
    </row>
    <row r="36" spans="1:16" s="2" customFormat="1" ht="51.75" thickBot="1" x14ac:dyDescent="0.25">
      <c r="A36" s="21" t="s">
        <v>96</v>
      </c>
      <c r="B36" s="22" t="s">
        <v>31</v>
      </c>
      <c r="C36" s="22">
        <f>VLOOKUP(D36,'[3]4KTM'!$B$4:$C$28,2,FALSE)</f>
        <v>14</v>
      </c>
      <c r="D36" s="22" t="s">
        <v>97</v>
      </c>
      <c r="E36" s="22" t="s">
        <v>18</v>
      </c>
      <c r="F36" s="23" t="s">
        <v>98</v>
      </c>
      <c r="G36" s="23" t="s">
        <v>109</v>
      </c>
      <c r="H36" s="21" t="s">
        <v>239</v>
      </c>
      <c r="I36" s="8" t="s">
        <v>110</v>
      </c>
      <c r="J36" s="8" t="s">
        <v>24</v>
      </c>
      <c r="K36" s="8" t="s">
        <v>127</v>
      </c>
      <c r="L36" s="8" t="s">
        <v>128</v>
      </c>
      <c r="M36" s="8">
        <v>1</v>
      </c>
      <c r="N36" s="8" t="s">
        <v>47</v>
      </c>
      <c r="O36" s="53">
        <v>70000</v>
      </c>
      <c r="P36" s="9" t="s">
        <v>113</v>
      </c>
    </row>
    <row r="37" spans="1:16" s="2" customFormat="1" ht="51.75" thickBot="1" x14ac:dyDescent="0.25">
      <c r="A37" s="21" t="s">
        <v>96</v>
      </c>
      <c r="B37" s="22" t="s">
        <v>31</v>
      </c>
      <c r="C37" s="22">
        <f>VLOOKUP(D37,'[3]4KTM'!$B$4:$C$28,2,FALSE)</f>
        <v>14</v>
      </c>
      <c r="D37" s="22" t="s">
        <v>97</v>
      </c>
      <c r="E37" s="22" t="s">
        <v>18</v>
      </c>
      <c r="F37" s="23" t="s">
        <v>98</v>
      </c>
      <c r="G37" s="23" t="s">
        <v>109</v>
      </c>
      <c r="H37" s="21" t="s">
        <v>239</v>
      </c>
      <c r="I37" s="8" t="s">
        <v>110</v>
      </c>
      <c r="J37" s="8" t="s">
        <v>24</v>
      </c>
      <c r="K37" s="8" t="s">
        <v>127</v>
      </c>
      <c r="L37" s="8" t="s">
        <v>129</v>
      </c>
      <c r="M37" s="8">
        <v>1</v>
      </c>
      <c r="N37" s="8" t="s">
        <v>47</v>
      </c>
      <c r="O37" s="53">
        <v>70000</v>
      </c>
      <c r="P37" s="9" t="s">
        <v>113</v>
      </c>
    </row>
    <row r="38" spans="1:16" s="2" customFormat="1" ht="51.75" thickBot="1" x14ac:dyDescent="0.25">
      <c r="A38" s="21" t="s">
        <v>96</v>
      </c>
      <c r="B38" s="22" t="s">
        <v>31</v>
      </c>
      <c r="C38" s="22">
        <f>VLOOKUP(D38,'[3]4KTM'!$B$4:$C$28,2,FALSE)</f>
        <v>14</v>
      </c>
      <c r="D38" s="22" t="s">
        <v>97</v>
      </c>
      <c r="E38" s="22" t="s">
        <v>18</v>
      </c>
      <c r="F38" s="23" t="s">
        <v>98</v>
      </c>
      <c r="G38" s="23" t="s">
        <v>109</v>
      </c>
      <c r="H38" s="21" t="s">
        <v>239</v>
      </c>
      <c r="I38" s="8" t="s">
        <v>110</v>
      </c>
      <c r="J38" s="8" t="s">
        <v>24</v>
      </c>
      <c r="K38" s="8" t="s">
        <v>130</v>
      </c>
      <c r="L38" s="8" t="s">
        <v>131</v>
      </c>
      <c r="M38" s="8">
        <v>1</v>
      </c>
      <c r="N38" s="8" t="s">
        <v>47</v>
      </c>
      <c r="O38" s="53">
        <v>70000</v>
      </c>
      <c r="P38" s="9" t="s">
        <v>113</v>
      </c>
    </row>
    <row r="39" spans="1:16" s="2" customFormat="1" ht="51.75" thickBot="1" x14ac:dyDescent="0.25">
      <c r="A39" s="21" t="s">
        <v>96</v>
      </c>
      <c r="B39" s="22" t="s">
        <v>31</v>
      </c>
      <c r="C39" s="22">
        <f>VLOOKUP(D39,'[3]4KTM'!$B$4:$C$28,2,FALSE)</f>
        <v>14</v>
      </c>
      <c r="D39" s="22" t="s">
        <v>97</v>
      </c>
      <c r="E39" s="22" t="s">
        <v>18</v>
      </c>
      <c r="F39" s="23" t="s">
        <v>98</v>
      </c>
      <c r="G39" s="23" t="s">
        <v>109</v>
      </c>
      <c r="H39" s="21" t="s">
        <v>239</v>
      </c>
      <c r="I39" s="8" t="s">
        <v>110</v>
      </c>
      <c r="J39" s="8" t="s">
        <v>24</v>
      </c>
      <c r="K39" s="8" t="s">
        <v>130</v>
      </c>
      <c r="L39" s="8" t="s">
        <v>132</v>
      </c>
      <c r="M39" s="8">
        <v>1</v>
      </c>
      <c r="N39" s="8" t="s">
        <v>47</v>
      </c>
      <c r="O39" s="53">
        <v>70000</v>
      </c>
      <c r="P39" s="9" t="s">
        <v>113</v>
      </c>
    </row>
    <row r="40" spans="1:16" s="2" customFormat="1" ht="51.75" thickBot="1" x14ac:dyDescent="0.25">
      <c r="A40" s="21" t="s">
        <v>96</v>
      </c>
      <c r="B40" s="22" t="s">
        <v>31</v>
      </c>
      <c r="C40" s="22">
        <f>VLOOKUP(D40,'[3]4KTM'!$B$4:$C$28,2,FALSE)</f>
        <v>14</v>
      </c>
      <c r="D40" s="22" t="s">
        <v>97</v>
      </c>
      <c r="E40" s="22" t="s">
        <v>18</v>
      </c>
      <c r="F40" s="23" t="s">
        <v>98</v>
      </c>
      <c r="G40" s="23" t="s">
        <v>109</v>
      </c>
      <c r="H40" s="21" t="s">
        <v>239</v>
      </c>
      <c r="I40" s="8" t="s">
        <v>110</v>
      </c>
      <c r="J40" s="8" t="s">
        <v>24</v>
      </c>
      <c r="K40" s="8" t="s">
        <v>133</v>
      </c>
      <c r="L40" s="8" t="s">
        <v>134</v>
      </c>
      <c r="M40" s="8">
        <v>1</v>
      </c>
      <c r="N40" s="8" t="s">
        <v>47</v>
      </c>
      <c r="O40" s="53">
        <v>70000</v>
      </c>
      <c r="P40" s="9" t="s">
        <v>113</v>
      </c>
    </row>
    <row r="41" spans="1:16" s="2" customFormat="1" ht="51.75" thickBot="1" x14ac:dyDescent="0.25">
      <c r="A41" s="21" t="s">
        <v>96</v>
      </c>
      <c r="B41" s="22" t="s">
        <v>31</v>
      </c>
      <c r="C41" s="22">
        <f>VLOOKUP(D41,'[3]4KTM'!$B$4:$C$28,2,FALSE)</f>
        <v>14</v>
      </c>
      <c r="D41" s="22" t="s">
        <v>97</v>
      </c>
      <c r="E41" s="22" t="s">
        <v>18</v>
      </c>
      <c r="F41" s="23" t="s">
        <v>98</v>
      </c>
      <c r="G41" s="23" t="s">
        <v>109</v>
      </c>
      <c r="H41" s="21" t="s">
        <v>239</v>
      </c>
      <c r="I41" s="8" t="s">
        <v>110</v>
      </c>
      <c r="J41" s="8" t="s">
        <v>24</v>
      </c>
      <c r="K41" s="8" t="s">
        <v>135</v>
      </c>
      <c r="L41" s="8" t="s">
        <v>136</v>
      </c>
      <c r="M41" s="8">
        <v>1</v>
      </c>
      <c r="N41" s="8" t="s">
        <v>47</v>
      </c>
      <c r="O41" s="53">
        <v>70000</v>
      </c>
      <c r="P41" s="9" t="s">
        <v>113</v>
      </c>
    </row>
    <row r="42" spans="1:16" s="2" customFormat="1" ht="51.75" thickBot="1" x14ac:dyDescent="0.25">
      <c r="A42" s="21" t="s">
        <v>96</v>
      </c>
      <c r="B42" s="22" t="s">
        <v>31</v>
      </c>
      <c r="C42" s="22">
        <f>VLOOKUP(D42,'[3]4KTM'!$B$4:$C$28,2,FALSE)</f>
        <v>14</v>
      </c>
      <c r="D42" s="22" t="s">
        <v>97</v>
      </c>
      <c r="E42" s="22" t="s">
        <v>18</v>
      </c>
      <c r="F42" s="23" t="s">
        <v>98</v>
      </c>
      <c r="G42" s="23" t="s">
        <v>109</v>
      </c>
      <c r="H42" s="21" t="s">
        <v>239</v>
      </c>
      <c r="I42" s="8" t="s">
        <v>110</v>
      </c>
      <c r="J42" s="8" t="s">
        <v>24</v>
      </c>
      <c r="K42" s="8" t="s">
        <v>137</v>
      </c>
      <c r="L42" s="8" t="s">
        <v>138</v>
      </c>
      <c r="M42" s="8">
        <v>1</v>
      </c>
      <c r="N42" s="8" t="s">
        <v>47</v>
      </c>
      <c r="O42" s="53">
        <v>70000</v>
      </c>
      <c r="P42" s="9" t="s">
        <v>113</v>
      </c>
    </row>
    <row r="43" spans="1:16" s="2" customFormat="1" ht="51.75" thickBot="1" x14ac:dyDescent="0.25">
      <c r="A43" s="21" t="s">
        <v>96</v>
      </c>
      <c r="B43" s="22" t="s">
        <v>31</v>
      </c>
      <c r="C43" s="22">
        <f>VLOOKUP(D43,'[3]4KTM'!$B$4:$C$28,2,FALSE)</f>
        <v>14</v>
      </c>
      <c r="D43" s="22" t="s">
        <v>97</v>
      </c>
      <c r="E43" s="22" t="s">
        <v>18</v>
      </c>
      <c r="F43" s="23" t="s">
        <v>98</v>
      </c>
      <c r="G43" s="23" t="s">
        <v>109</v>
      </c>
      <c r="H43" s="21" t="s">
        <v>239</v>
      </c>
      <c r="I43" s="8" t="s">
        <v>110</v>
      </c>
      <c r="J43" s="8" t="s">
        <v>24</v>
      </c>
      <c r="K43" s="8" t="s">
        <v>139</v>
      </c>
      <c r="L43" s="8" t="s">
        <v>140</v>
      </c>
      <c r="M43" s="8">
        <v>1</v>
      </c>
      <c r="N43" s="8" t="s">
        <v>47</v>
      </c>
      <c r="O43" s="53">
        <v>70000</v>
      </c>
      <c r="P43" s="9" t="s">
        <v>113</v>
      </c>
    </row>
    <row r="44" spans="1:16" s="2" customFormat="1" ht="51.75" thickBot="1" x14ac:dyDescent="0.25">
      <c r="A44" s="21" t="s">
        <v>96</v>
      </c>
      <c r="B44" s="22" t="s">
        <v>31</v>
      </c>
      <c r="C44" s="22">
        <f>VLOOKUP(D44,'[3]4KTM'!$B$4:$C$28,2,FALSE)</f>
        <v>14</v>
      </c>
      <c r="D44" s="22" t="s">
        <v>97</v>
      </c>
      <c r="E44" s="22" t="s">
        <v>18</v>
      </c>
      <c r="F44" s="23" t="s">
        <v>98</v>
      </c>
      <c r="G44" s="23" t="s">
        <v>109</v>
      </c>
      <c r="H44" s="21" t="s">
        <v>239</v>
      </c>
      <c r="I44" s="8" t="s">
        <v>110</v>
      </c>
      <c r="J44" s="8" t="s">
        <v>24</v>
      </c>
      <c r="K44" s="8" t="s">
        <v>141</v>
      </c>
      <c r="L44" s="8" t="s">
        <v>142</v>
      </c>
      <c r="M44" s="8">
        <v>1</v>
      </c>
      <c r="N44" s="8" t="s">
        <v>47</v>
      </c>
      <c r="O44" s="53">
        <v>70000</v>
      </c>
      <c r="P44" s="9" t="s">
        <v>113</v>
      </c>
    </row>
    <row r="45" spans="1:16" s="2" customFormat="1" ht="51.75" thickBot="1" x14ac:dyDescent="0.25">
      <c r="A45" s="21" t="s">
        <v>96</v>
      </c>
      <c r="B45" s="22" t="s">
        <v>31</v>
      </c>
      <c r="C45" s="22">
        <f>VLOOKUP(D45,'[3]4KTM'!$B$4:$C$28,2,FALSE)</f>
        <v>14</v>
      </c>
      <c r="D45" s="22" t="s">
        <v>97</v>
      </c>
      <c r="E45" s="22" t="s">
        <v>18</v>
      </c>
      <c r="F45" s="23" t="s">
        <v>98</v>
      </c>
      <c r="G45" s="23" t="s">
        <v>109</v>
      </c>
      <c r="H45" s="21" t="s">
        <v>239</v>
      </c>
      <c r="I45" s="8" t="s">
        <v>110</v>
      </c>
      <c r="J45" s="8" t="s">
        <v>24</v>
      </c>
      <c r="K45" s="8" t="s">
        <v>143</v>
      </c>
      <c r="L45" s="8" t="s">
        <v>144</v>
      </c>
      <c r="M45" s="8">
        <v>1</v>
      </c>
      <c r="N45" s="8" t="s">
        <v>47</v>
      </c>
      <c r="O45" s="53">
        <v>70000</v>
      </c>
      <c r="P45" s="9" t="s">
        <v>113</v>
      </c>
    </row>
    <row r="46" spans="1:16" s="2" customFormat="1" ht="51.75" thickBot="1" x14ac:dyDescent="0.25">
      <c r="A46" s="21" t="s">
        <v>96</v>
      </c>
      <c r="B46" s="22" t="s">
        <v>31</v>
      </c>
      <c r="C46" s="22">
        <f>VLOOKUP(D46,'[3]4KTM'!$B$4:$C$28,2,FALSE)</f>
        <v>14</v>
      </c>
      <c r="D46" s="22" t="s">
        <v>97</v>
      </c>
      <c r="E46" s="22" t="s">
        <v>18</v>
      </c>
      <c r="F46" s="23" t="s">
        <v>98</v>
      </c>
      <c r="G46" s="23" t="s">
        <v>109</v>
      </c>
      <c r="H46" s="21" t="s">
        <v>239</v>
      </c>
      <c r="I46" s="8" t="s">
        <v>110</v>
      </c>
      <c r="J46" s="8" t="s">
        <v>24</v>
      </c>
      <c r="K46" s="8" t="s">
        <v>145</v>
      </c>
      <c r="L46" s="8" t="s">
        <v>146</v>
      </c>
      <c r="M46" s="8">
        <v>2</v>
      </c>
      <c r="N46" s="8" t="s">
        <v>47</v>
      </c>
      <c r="O46" s="53">
        <v>140000</v>
      </c>
      <c r="P46" s="9" t="s">
        <v>113</v>
      </c>
    </row>
    <row r="47" spans="1:16" s="2" customFormat="1" ht="51.75" thickBot="1" x14ac:dyDescent="0.25">
      <c r="A47" s="21" t="s">
        <v>96</v>
      </c>
      <c r="B47" s="22" t="s">
        <v>31</v>
      </c>
      <c r="C47" s="22">
        <f>VLOOKUP(D47,'[3]4KTM'!$B$4:$C$28,2,FALSE)</f>
        <v>14</v>
      </c>
      <c r="D47" s="22" t="s">
        <v>97</v>
      </c>
      <c r="E47" s="22" t="s">
        <v>18</v>
      </c>
      <c r="F47" s="23" t="s">
        <v>98</v>
      </c>
      <c r="G47" s="23" t="s">
        <v>109</v>
      </c>
      <c r="H47" s="21" t="s">
        <v>239</v>
      </c>
      <c r="I47" s="8" t="s">
        <v>110</v>
      </c>
      <c r="J47" s="8" t="s">
        <v>24</v>
      </c>
      <c r="K47" s="8" t="s">
        <v>147</v>
      </c>
      <c r="L47" s="8" t="s">
        <v>148</v>
      </c>
      <c r="M47" s="8">
        <v>1</v>
      </c>
      <c r="N47" s="8" t="s">
        <v>47</v>
      </c>
      <c r="O47" s="53">
        <v>70000</v>
      </c>
      <c r="P47" s="9" t="s">
        <v>113</v>
      </c>
    </row>
    <row r="48" spans="1:16" s="2" customFormat="1" ht="51.75" thickBot="1" x14ac:dyDescent="0.25">
      <c r="A48" s="21" t="s">
        <v>96</v>
      </c>
      <c r="B48" s="22" t="s">
        <v>31</v>
      </c>
      <c r="C48" s="22">
        <f>VLOOKUP(D48,'[3]4KTM'!$B$4:$C$28,2,FALSE)</f>
        <v>14</v>
      </c>
      <c r="D48" s="22" t="s">
        <v>97</v>
      </c>
      <c r="E48" s="22" t="s">
        <v>18</v>
      </c>
      <c r="F48" s="23" t="s">
        <v>98</v>
      </c>
      <c r="G48" s="23" t="s">
        <v>109</v>
      </c>
      <c r="H48" s="21" t="s">
        <v>239</v>
      </c>
      <c r="I48" s="8" t="s">
        <v>110</v>
      </c>
      <c r="J48" s="8" t="s">
        <v>24</v>
      </c>
      <c r="K48" s="8" t="s">
        <v>149</v>
      </c>
      <c r="L48" s="8" t="s">
        <v>150</v>
      </c>
      <c r="M48" s="8">
        <v>1</v>
      </c>
      <c r="N48" s="8" t="s">
        <v>47</v>
      </c>
      <c r="O48" s="53">
        <v>70000</v>
      </c>
      <c r="P48" s="9" t="s">
        <v>113</v>
      </c>
    </row>
    <row r="49" spans="1:16" s="2" customFormat="1" ht="51.75" thickBot="1" x14ac:dyDescent="0.25">
      <c r="A49" s="21" t="s">
        <v>96</v>
      </c>
      <c r="B49" s="22" t="s">
        <v>31</v>
      </c>
      <c r="C49" s="22">
        <f>VLOOKUP(D49,'[3]4KTM'!$B$4:$C$28,2,FALSE)</f>
        <v>14</v>
      </c>
      <c r="D49" s="22" t="s">
        <v>97</v>
      </c>
      <c r="E49" s="22" t="s">
        <v>18</v>
      </c>
      <c r="F49" s="23" t="s">
        <v>98</v>
      </c>
      <c r="G49" s="23" t="s">
        <v>109</v>
      </c>
      <c r="H49" s="21" t="s">
        <v>239</v>
      </c>
      <c r="I49" s="8" t="s">
        <v>110</v>
      </c>
      <c r="J49" s="8" t="s">
        <v>24</v>
      </c>
      <c r="K49" s="8" t="s">
        <v>149</v>
      </c>
      <c r="L49" s="8" t="s">
        <v>151</v>
      </c>
      <c r="M49" s="8">
        <v>1</v>
      </c>
      <c r="N49" s="8" t="s">
        <v>47</v>
      </c>
      <c r="O49" s="53">
        <v>70000</v>
      </c>
      <c r="P49" s="9" t="s">
        <v>113</v>
      </c>
    </row>
    <row r="50" spans="1:16" s="2" customFormat="1" ht="51.75" thickBot="1" x14ac:dyDescent="0.25">
      <c r="A50" s="21" t="s">
        <v>96</v>
      </c>
      <c r="B50" s="22" t="s">
        <v>31</v>
      </c>
      <c r="C50" s="22">
        <f>VLOOKUP(D50,'[3]4KTM'!$B$4:$C$28,2,FALSE)</f>
        <v>14</v>
      </c>
      <c r="D50" s="22" t="s">
        <v>97</v>
      </c>
      <c r="E50" s="22" t="s">
        <v>18</v>
      </c>
      <c r="F50" s="23" t="s">
        <v>98</v>
      </c>
      <c r="G50" s="23" t="s">
        <v>109</v>
      </c>
      <c r="H50" s="21" t="s">
        <v>239</v>
      </c>
      <c r="I50" s="8" t="s">
        <v>110</v>
      </c>
      <c r="J50" s="8" t="s">
        <v>24</v>
      </c>
      <c r="K50" s="8" t="s">
        <v>152</v>
      </c>
      <c r="L50" s="20" t="s">
        <v>153</v>
      </c>
      <c r="M50" s="20">
        <v>1</v>
      </c>
      <c r="N50" s="8" t="s">
        <v>47</v>
      </c>
      <c r="O50" s="53">
        <v>70000</v>
      </c>
      <c r="P50" s="9" t="s">
        <v>113</v>
      </c>
    </row>
    <row r="51" spans="1:16" s="2" customFormat="1" ht="51.75" thickBot="1" x14ac:dyDescent="0.25">
      <c r="A51" s="21" t="s">
        <v>96</v>
      </c>
      <c r="B51" s="22" t="s">
        <v>31</v>
      </c>
      <c r="C51" s="22">
        <f>VLOOKUP(D51,'[3]4KTM'!$B$4:$C$28,2,FALSE)</f>
        <v>14</v>
      </c>
      <c r="D51" s="22" t="s">
        <v>97</v>
      </c>
      <c r="E51" s="22" t="s">
        <v>18</v>
      </c>
      <c r="F51" s="23" t="s">
        <v>98</v>
      </c>
      <c r="G51" s="23" t="s">
        <v>109</v>
      </c>
      <c r="H51" s="21" t="s">
        <v>239</v>
      </c>
      <c r="I51" s="8" t="s">
        <v>110</v>
      </c>
      <c r="J51" s="8" t="s">
        <v>24</v>
      </c>
      <c r="K51" s="24" t="s">
        <v>152</v>
      </c>
      <c r="L51" s="25" t="s">
        <v>153</v>
      </c>
      <c r="M51" s="26">
        <v>1</v>
      </c>
      <c r="N51" s="8" t="s">
        <v>47</v>
      </c>
      <c r="O51" s="53">
        <v>70000</v>
      </c>
      <c r="P51" s="9" t="s">
        <v>113</v>
      </c>
    </row>
    <row r="52" spans="1:16" s="2" customFormat="1" ht="51.75" thickBot="1" x14ac:dyDescent="0.25">
      <c r="A52" s="21" t="s">
        <v>96</v>
      </c>
      <c r="B52" s="22" t="s">
        <v>31</v>
      </c>
      <c r="C52" s="22">
        <f>VLOOKUP(D52,'[3]4KTM'!$B$4:$C$28,2,FALSE)</f>
        <v>14</v>
      </c>
      <c r="D52" s="22" t="s">
        <v>97</v>
      </c>
      <c r="E52" s="22" t="s">
        <v>18</v>
      </c>
      <c r="F52" s="23" t="s">
        <v>98</v>
      </c>
      <c r="G52" s="23" t="s">
        <v>109</v>
      </c>
      <c r="H52" s="21" t="s">
        <v>239</v>
      </c>
      <c r="I52" s="8" t="s">
        <v>110</v>
      </c>
      <c r="J52" s="8" t="s">
        <v>24</v>
      </c>
      <c r="K52" s="8" t="s">
        <v>154</v>
      </c>
      <c r="L52" s="8" t="s">
        <v>155</v>
      </c>
      <c r="M52" s="8">
        <v>1</v>
      </c>
      <c r="N52" s="8" t="s">
        <v>47</v>
      </c>
      <c r="O52" s="53">
        <v>70000</v>
      </c>
      <c r="P52" s="9" t="s">
        <v>113</v>
      </c>
    </row>
    <row r="53" spans="1:16" s="2" customFormat="1" ht="51.75" thickBot="1" x14ac:dyDescent="0.25">
      <c r="A53" s="21" t="s">
        <v>96</v>
      </c>
      <c r="B53" s="22" t="s">
        <v>31</v>
      </c>
      <c r="C53" s="22">
        <f>VLOOKUP(D53,'[3]4KTM'!$B$4:$C$28,2,FALSE)</f>
        <v>14</v>
      </c>
      <c r="D53" s="22" t="s">
        <v>97</v>
      </c>
      <c r="E53" s="22" t="s">
        <v>18</v>
      </c>
      <c r="F53" s="23" t="s">
        <v>98</v>
      </c>
      <c r="G53" s="23" t="s">
        <v>109</v>
      </c>
      <c r="H53" s="21" t="s">
        <v>239</v>
      </c>
      <c r="I53" s="8" t="s">
        <v>110</v>
      </c>
      <c r="J53" s="8" t="s">
        <v>24</v>
      </c>
      <c r="K53" s="8" t="s">
        <v>154</v>
      </c>
      <c r="L53" s="8" t="s">
        <v>156</v>
      </c>
      <c r="M53" s="8">
        <v>1</v>
      </c>
      <c r="N53" s="8" t="s">
        <v>47</v>
      </c>
      <c r="O53" s="53">
        <v>70000</v>
      </c>
      <c r="P53" s="9" t="s">
        <v>113</v>
      </c>
    </row>
    <row r="54" spans="1:16" s="2" customFormat="1" ht="51.75" thickBot="1" x14ac:dyDescent="0.25">
      <c r="A54" s="21" t="s">
        <v>96</v>
      </c>
      <c r="B54" s="22" t="s">
        <v>31</v>
      </c>
      <c r="C54" s="22">
        <f>VLOOKUP(D54,'[3]4KTM'!$B$4:$C$28,2,FALSE)</f>
        <v>14</v>
      </c>
      <c r="D54" s="22" t="s">
        <v>97</v>
      </c>
      <c r="E54" s="22" t="s">
        <v>18</v>
      </c>
      <c r="F54" s="23" t="s">
        <v>98</v>
      </c>
      <c r="G54" s="23" t="s">
        <v>109</v>
      </c>
      <c r="H54" s="21" t="s">
        <v>239</v>
      </c>
      <c r="I54" s="8" t="s">
        <v>110</v>
      </c>
      <c r="J54" s="8" t="s">
        <v>24</v>
      </c>
      <c r="K54" s="8" t="s">
        <v>157</v>
      </c>
      <c r="L54" s="8" t="s">
        <v>158</v>
      </c>
      <c r="M54" s="8">
        <v>3</v>
      </c>
      <c r="N54" s="8" t="s">
        <v>47</v>
      </c>
      <c r="O54" s="53">
        <v>210000</v>
      </c>
      <c r="P54" s="9" t="s">
        <v>113</v>
      </c>
    </row>
    <row r="55" spans="1:16" s="2" customFormat="1" ht="51.75" thickBot="1" x14ac:dyDescent="0.25">
      <c r="A55" s="21" t="s">
        <v>96</v>
      </c>
      <c r="B55" s="22" t="s">
        <v>31</v>
      </c>
      <c r="C55" s="22">
        <f>VLOOKUP(D55,'[3]4KTM'!$B$4:$C$28,2,FALSE)</f>
        <v>14</v>
      </c>
      <c r="D55" s="22" t="s">
        <v>97</v>
      </c>
      <c r="E55" s="22" t="s">
        <v>18</v>
      </c>
      <c r="F55" s="23" t="s">
        <v>98</v>
      </c>
      <c r="G55" s="23" t="s">
        <v>109</v>
      </c>
      <c r="H55" s="21" t="s">
        <v>239</v>
      </c>
      <c r="I55" s="8" t="s">
        <v>110</v>
      </c>
      <c r="J55" s="8" t="s">
        <v>24</v>
      </c>
      <c r="K55" s="8" t="s">
        <v>159</v>
      </c>
      <c r="L55" s="8" t="s">
        <v>160</v>
      </c>
      <c r="M55" s="8">
        <v>1</v>
      </c>
      <c r="N55" s="8" t="s">
        <v>47</v>
      </c>
      <c r="O55" s="53">
        <v>70000</v>
      </c>
      <c r="P55" s="9" t="s">
        <v>113</v>
      </c>
    </row>
    <row r="56" spans="1:16" s="2" customFormat="1" ht="51.75" thickBot="1" x14ac:dyDescent="0.25">
      <c r="A56" s="21" t="s">
        <v>96</v>
      </c>
      <c r="B56" s="22" t="s">
        <v>31</v>
      </c>
      <c r="C56" s="22">
        <f>VLOOKUP(D56,'[3]4KTM'!$B$4:$C$28,2,FALSE)</f>
        <v>14</v>
      </c>
      <c r="D56" s="22" t="s">
        <v>97</v>
      </c>
      <c r="E56" s="22" t="s">
        <v>18</v>
      </c>
      <c r="F56" s="23" t="s">
        <v>98</v>
      </c>
      <c r="G56" s="23" t="s">
        <v>109</v>
      </c>
      <c r="H56" s="21" t="s">
        <v>239</v>
      </c>
      <c r="I56" s="8" t="s">
        <v>110</v>
      </c>
      <c r="J56" s="8" t="s">
        <v>24</v>
      </c>
      <c r="K56" s="8" t="s">
        <v>161</v>
      </c>
      <c r="L56" s="8" t="s">
        <v>162</v>
      </c>
      <c r="M56" s="8">
        <v>3</v>
      </c>
      <c r="N56" s="8" t="s">
        <v>47</v>
      </c>
      <c r="O56" s="53">
        <v>210000</v>
      </c>
      <c r="P56" s="9" t="s">
        <v>113</v>
      </c>
    </row>
    <row r="57" spans="1:16" s="2" customFormat="1" ht="51.75" thickBot="1" x14ac:dyDescent="0.25">
      <c r="A57" s="21" t="s">
        <v>96</v>
      </c>
      <c r="B57" s="22" t="s">
        <v>31</v>
      </c>
      <c r="C57" s="22">
        <f>VLOOKUP(D57,'[3]4KTM'!$B$4:$C$28,2,FALSE)</f>
        <v>14</v>
      </c>
      <c r="D57" s="22" t="s">
        <v>97</v>
      </c>
      <c r="E57" s="22" t="s">
        <v>18</v>
      </c>
      <c r="F57" s="23" t="s">
        <v>98</v>
      </c>
      <c r="G57" s="23" t="s">
        <v>109</v>
      </c>
      <c r="H57" s="21" t="s">
        <v>239</v>
      </c>
      <c r="I57" s="8" t="s">
        <v>110</v>
      </c>
      <c r="J57" s="8" t="s">
        <v>24</v>
      </c>
      <c r="K57" s="8" t="s">
        <v>163</v>
      </c>
      <c r="L57" s="8" t="s">
        <v>164</v>
      </c>
      <c r="M57" s="8">
        <v>3</v>
      </c>
      <c r="N57" s="8" t="s">
        <v>47</v>
      </c>
      <c r="O57" s="53">
        <v>210000</v>
      </c>
      <c r="P57" s="9" t="s">
        <v>113</v>
      </c>
    </row>
    <row r="58" spans="1:16" s="2" customFormat="1" ht="51.75" thickBot="1" x14ac:dyDescent="0.25">
      <c r="A58" s="21" t="s">
        <v>96</v>
      </c>
      <c r="B58" s="22" t="s">
        <v>31</v>
      </c>
      <c r="C58" s="22">
        <f>VLOOKUP(D58,'[3]4KTM'!$B$4:$C$28,2,FALSE)</f>
        <v>14</v>
      </c>
      <c r="D58" s="22" t="s">
        <v>97</v>
      </c>
      <c r="E58" s="22" t="s">
        <v>18</v>
      </c>
      <c r="F58" s="23" t="s">
        <v>98</v>
      </c>
      <c r="G58" s="23" t="s">
        <v>109</v>
      </c>
      <c r="H58" s="21" t="s">
        <v>239</v>
      </c>
      <c r="I58" s="8" t="s">
        <v>110</v>
      </c>
      <c r="J58" s="8" t="s">
        <v>24</v>
      </c>
      <c r="K58" s="8" t="s">
        <v>165</v>
      </c>
      <c r="L58" s="8" t="s">
        <v>166</v>
      </c>
      <c r="M58" s="8">
        <v>3</v>
      </c>
      <c r="N58" s="8" t="s">
        <v>47</v>
      </c>
      <c r="O58" s="53">
        <v>210000</v>
      </c>
      <c r="P58" s="9" t="s">
        <v>113</v>
      </c>
    </row>
    <row r="59" spans="1:16" s="2" customFormat="1" ht="51.75" thickBot="1" x14ac:dyDescent="0.25">
      <c r="A59" s="21" t="s">
        <v>96</v>
      </c>
      <c r="B59" s="22" t="s">
        <v>31</v>
      </c>
      <c r="C59" s="22">
        <f>VLOOKUP(D59,'[3]4KTM'!$B$4:$C$28,2,FALSE)</f>
        <v>14</v>
      </c>
      <c r="D59" s="22" t="s">
        <v>97</v>
      </c>
      <c r="E59" s="22" t="s">
        <v>18</v>
      </c>
      <c r="F59" s="23" t="s">
        <v>98</v>
      </c>
      <c r="G59" s="23" t="s">
        <v>109</v>
      </c>
      <c r="H59" s="21" t="s">
        <v>239</v>
      </c>
      <c r="I59" s="8" t="s">
        <v>110</v>
      </c>
      <c r="J59" s="8" t="s">
        <v>24</v>
      </c>
      <c r="K59" s="8" t="s">
        <v>167</v>
      </c>
      <c r="L59" s="8" t="s">
        <v>168</v>
      </c>
      <c r="M59" s="8">
        <v>1</v>
      </c>
      <c r="N59" s="8" t="s">
        <v>47</v>
      </c>
      <c r="O59" s="53">
        <v>70000</v>
      </c>
      <c r="P59" s="9" t="s">
        <v>113</v>
      </c>
    </row>
    <row r="60" spans="1:16" s="2" customFormat="1" ht="51.75" thickBot="1" x14ac:dyDescent="0.25">
      <c r="A60" s="21" t="s">
        <v>96</v>
      </c>
      <c r="B60" s="22" t="s">
        <v>31</v>
      </c>
      <c r="C60" s="22">
        <f>VLOOKUP(D60,'[3]4KTM'!$B$4:$C$28,2,FALSE)</f>
        <v>14</v>
      </c>
      <c r="D60" s="22" t="s">
        <v>97</v>
      </c>
      <c r="E60" s="22" t="s">
        <v>18</v>
      </c>
      <c r="F60" s="23" t="s">
        <v>98</v>
      </c>
      <c r="G60" s="23" t="s">
        <v>109</v>
      </c>
      <c r="H60" s="21" t="s">
        <v>239</v>
      </c>
      <c r="I60" s="8" t="s">
        <v>110</v>
      </c>
      <c r="J60" s="8" t="s">
        <v>24</v>
      </c>
      <c r="K60" s="8" t="s">
        <v>167</v>
      </c>
      <c r="L60" s="8" t="s">
        <v>169</v>
      </c>
      <c r="M60" s="8">
        <v>1</v>
      </c>
      <c r="N60" s="8" t="s">
        <v>47</v>
      </c>
      <c r="O60" s="53">
        <v>70000</v>
      </c>
      <c r="P60" s="9" t="s">
        <v>113</v>
      </c>
    </row>
    <row r="61" spans="1:16" s="2" customFormat="1" ht="51.75" thickBot="1" x14ac:dyDescent="0.25">
      <c r="A61" s="21" t="s">
        <v>96</v>
      </c>
      <c r="B61" s="22" t="s">
        <v>31</v>
      </c>
      <c r="C61" s="22">
        <f>VLOOKUP(D61,'[3]4KTM'!$B$4:$C$28,2,FALSE)</f>
        <v>14</v>
      </c>
      <c r="D61" s="22" t="s">
        <v>97</v>
      </c>
      <c r="E61" s="22" t="s">
        <v>18</v>
      </c>
      <c r="F61" s="23" t="s">
        <v>98</v>
      </c>
      <c r="G61" s="23" t="s">
        <v>109</v>
      </c>
      <c r="H61" s="21" t="s">
        <v>239</v>
      </c>
      <c r="I61" s="8" t="s">
        <v>110</v>
      </c>
      <c r="J61" s="8" t="s">
        <v>24</v>
      </c>
      <c r="K61" s="8" t="s">
        <v>167</v>
      </c>
      <c r="L61" s="8" t="s">
        <v>170</v>
      </c>
      <c r="M61" s="8">
        <v>1</v>
      </c>
      <c r="N61" s="8" t="s">
        <v>47</v>
      </c>
      <c r="O61" s="53">
        <v>70000</v>
      </c>
      <c r="P61" s="9" t="s">
        <v>113</v>
      </c>
    </row>
    <row r="62" spans="1:16" s="2" customFormat="1" ht="51.75" thickBot="1" x14ac:dyDescent="0.25">
      <c r="A62" s="21" t="s">
        <v>96</v>
      </c>
      <c r="B62" s="22" t="s">
        <v>31</v>
      </c>
      <c r="C62" s="22">
        <f>VLOOKUP(D62,'[3]4KTM'!$B$4:$C$28,2,FALSE)</f>
        <v>14</v>
      </c>
      <c r="D62" s="22" t="s">
        <v>97</v>
      </c>
      <c r="E62" s="22" t="s">
        <v>18</v>
      </c>
      <c r="F62" s="23" t="s">
        <v>98</v>
      </c>
      <c r="G62" s="23" t="s">
        <v>109</v>
      </c>
      <c r="H62" s="21" t="s">
        <v>239</v>
      </c>
      <c r="I62" s="8" t="s">
        <v>110</v>
      </c>
      <c r="J62" s="8" t="s">
        <v>24</v>
      </c>
      <c r="K62" s="8" t="s">
        <v>171</v>
      </c>
      <c r="L62" s="8" t="s">
        <v>172</v>
      </c>
      <c r="M62" s="8">
        <v>1</v>
      </c>
      <c r="N62" s="8" t="s">
        <v>47</v>
      </c>
      <c r="O62" s="53">
        <v>70000</v>
      </c>
      <c r="P62" s="9" t="s">
        <v>113</v>
      </c>
    </row>
    <row r="63" spans="1:16" s="2" customFormat="1" ht="51.75" thickBot="1" x14ac:dyDescent="0.25">
      <c r="A63" s="21" t="s">
        <v>96</v>
      </c>
      <c r="B63" s="22" t="s">
        <v>31</v>
      </c>
      <c r="C63" s="22">
        <f>VLOOKUP(D63,'[3]4KTM'!$B$4:$C$28,2,FALSE)</f>
        <v>14</v>
      </c>
      <c r="D63" s="22" t="s">
        <v>97</v>
      </c>
      <c r="E63" s="22" t="s">
        <v>18</v>
      </c>
      <c r="F63" s="23" t="s">
        <v>98</v>
      </c>
      <c r="G63" s="23" t="s">
        <v>109</v>
      </c>
      <c r="H63" s="21" t="s">
        <v>239</v>
      </c>
      <c r="I63" s="8" t="s">
        <v>110</v>
      </c>
      <c r="J63" s="8" t="s">
        <v>24</v>
      </c>
      <c r="K63" s="8" t="s">
        <v>173</v>
      </c>
      <c r="L63" s="8" t="s">
        <v>174</v>
      </c>
      <c r="M63" s="8">
        <v>1</v>
      </c>
      <c r="N63" s="8" t="s">
        <v>47</v>
      </c>
      <c r="O63" s="53">
        <v>70000</v>
      </c>
      <c r="P63" s="9" t="s">
        <v>113</v>
      </c>
    </row>
    <row r="64" spans="1:16" s="2" customFormat="1" ht="51.75" thickBot="1" x14ac:dyDescent="0.25">
      <c r="A64" s="21" t="s">
        <v>96</v>
      </c>
      <c r="B64" s="22" t="s">
        <v>31</v>
      </c>
      <c r="C64" s="22">
        <f>VLOOKUP(D64,'[3]4KTM'!$B$4:$C$28,2,FALSE)</f>
        <v>14</v>
      </c>
      <c r="D64" s="22" t="s">
        <v>97</v>
      </c>
      <c r="E64" s="22" t="s">
        <v>18</v>
      </c>
      <c r="F64" s="23" t="s">
        <v>98</v>
      </c>
      <c r="G64" s="23" t="s">
        <v>109</v>
      </c>
      <c r="H64" s="21" t="s">
        <v>239</v>
      </c>
      <c r="I64" s="8" t="s">
        <v>110</v>
      </c>
      <c r="J64" s="8" t="s">
        <v>24</v>
      </c>
      <c r="K64" s="8" t="s">
        <v>173</v>
      </c>
      <c r="L64" s="8" t="s">
        <v>175</v>
      </c>
      <c r="M64" s="8">
        <v>1</v>
      </c>
      <c r="N64" s="8" t="s">
        <v>47</v>
      </c>
      <c r="O64" s="53">
        <v>70000</v>
      </c>
      <c r="P64" s="9" t="s">
        <v>113</v>
      </c>
    </row>
    <row r="65" spans="1:16" s="2" customFormat="1" ht="51.75" thickBot="1" x14ac:dyDescent="0.25">
      <c r="A65" s="21" t="s">
        <v>96</v>
      </c>
      <c r="B65" s="22" t="s">
        <v>31</v>
      </c>
      <c r="C65" s="22">
        <f>VLOOKUP(D65,'[3]4KTM'!$B$4:$C$28,2,FALSE)</f>
        <v>14</v>
      </c>
      <c r="D65" s="22" t="s">
        <v>97</v>
      </c>
      <c r="E65" s="22" t="s">
        <v>18</v>
      </c>
      <c r="F65" s="23" t="s">
        <v>98</v>
      </c>
      <c r="G65" s="23" t="s">
        <v>109</v>
      </c>
      <c r="H65" s="21" t="s">
        <v>239</v>
      </c>
      <c r="I65" s="8" t="s">
        <v>110</v>
      </c>
      <c r="J65" s="8" t="s">
        <v>24</v>
      </c>
      <c r="K65" s="8" t="s">
        <v>176</v>
      </c>
      <c r="L65" s="8" t="s">
        <v>177</v>
      </c>
      <c r="M65" s="8">
        <v>1</v>
      </c>
      <c r="N65" s="8" t="s">
        <v>47</v>
      </c>
      <c r="O65" s="53">
        <v>70000</v>
      </c>
      <c r="P65" s="9" t="s">
        <v>113</v>
      </c>
    </row>
    <row r="66" spans="1:16" s="2" customFormat="1" ht="51.75" thickBot="1" x14ac:dyDescent="0.25">
      <c r="A66" s="21" t="s">
        <v>96</v>
      </c>
      <c r="B66" s="22" t="s">
        <v>31</v>
      </c>
      <c r="C66" s="22">
        <f>VLOOKUP(D66,'[3]4KTM'!$B$4:$C$28,2,FALSE)</f>
        <v>14</v>
      </c>
      <c r="D66" s="22" t="s">
        <v>97</v>
      </c>
      <c r="E66" s="22" t="s">
        <v>18</v>
      </c>
      <c r="F66" s="23" t="s">
        <v>98</v>
      </c>
      <c r="G66" s="23" t="s">
        <v>109</v>
      </c>
      <c r="H66" s="21" t="s">
        <v>239</v>
      </c>
      <c r="I66" s="8" t="s">
        <v>110</v>
      </c>
      <c r="J66" s="8" t="s">
        <v>24</v>
      </c>
      <c r="K66" s="8" t="s">
        <v>178</v>
      </c>
      <c r="L66" s="8" t="s">
        <v>179</v>
      </c>
      <c r="M66" s="8">
        <v>1</v>
      </c>
      <c r="N66" s="8" t="s">
        <v>47</v>
      </c>
      <c r="O66" s="53">
        <v>70000</v>
      </c>
      <c r="P66" s="9" t="s">
        <v>113</v>
      </c>
    </row>
    <row r="67" spans="1:16" s="2" customFormat="1" ht="51.75" thickBot="1" x14ac:dyDescent="0.25">
      <c r="A67" s="21" t="s">
        <v>96</v>
      </c>
      <c r="B67" s="22" t="s">
        <v>31</v>
      </c>
      <c r="C67" s="22">
        <f>VLOOKUP(D67,'[3]4KTM'!$B$4:$C$28,2,FALSE)</f>
        <v>14</v>
      </c>
      <c r="D67" s="22" t="s">
        <v>97</v>
      </c>
      <c r="E67" s="22" t="s">
        <v>18</v>
      </c>
      <c r="F67" s="23" t="s">
        <v>98</v>
      </c>
      <c r="G67" s="23" t="s">
        <v>109</v>
      </c>
      <c r="H67" s="21" t="s">
        <v>239</v>
      </c>
      <c r="I67" s="8" t="s">
        <v>110</v>
      </c>
      <c r="J67" s="8" t="s">
        <v>24</v>
      </c>
      <c r="K67" s="8" t="s">
        <v>180</v>
      </c>
      <c r="L67" s="8" t="s">
        <v>181</v>
      </c>
      <c r="M67" s="8">
        <v>1</v>
      </c>
      <c r="N67" s="8" t="s">
        <v>47</v>
      </c>
      <c r="O67" s="53">
        <v>70000</v>
      </c>
      <c r="P67" s="9" t="s">
        <v>113</v>
      </c>
    </row>
    <row r="68" spans="1:16" s="2" customFormat="1" ht="51.75" thickBot="1" x14ac:dyDescent="0.25">
      <c r="A68" s="21" t="s">
        <v>96</v>
      </c>
      <c r="B68" s="22" t="s">
        <v>31</v>
      </c>
      <c r="C68" s="22">
        <f>VLOOKUP(D68,'[3]4KTM'!$B$4:$C$28,2,FALSE)</f>
        <v>14</v>
      </c>
      <c r="D68" s="22" t="s">
        <v>97</v>
      </c>
      <c r="E68" s="22" t="s">
        <v>18</v>
      </c>
      <c r="F68" s="23" t="s">
        <v>98</v>
      </c>
      <c r="G68" s="23" t="s">
        <v>109</v>
      </c>
      <c r="H68" s="21" t="s">
        <v>239</v>
      </c>
      <c r="I68" s="8" t="s">
        <v>110</v>
      </c>
      <c r="J68" s="8" t="s">
        <v>24</v>
      </c>
      <c r="K68" s="8" t="s">
        <v>180</v>
      </c>
      <c r="L68" s="8" t="s">
        <v>182</v>
      </c>
      <c r="M68" s="8">
        <v>1</v>
      </c>
      <c r="N68" s="8" t="s">
        <v>47</v>
      </c>
      <c r="O68" s="53">
        <v>70000</v>
      </c>
      <c r="P68" s="9" t="s">
        <v>113</v>
      </c>
    </row>
    <row r="69" spans="1:16" s="2" customFormat="1" ht="51.75" thickBot="1" x14ac:dyDescent="0.25">
      <c r="A69" s="21" t="s">
        <v>96</v>
      </c>
      <c r="B69" s="22" t="s">
        <v>31</v>
      </c>
      <c r="C69" s="22">
        <f>VLOOKUP(D69,'[3]4KTM'!$B$4:$C$28,2,FALSE)</f>
        <v>14</v>
      </c>
      <c r="D69" s="22" t="s">
        <v>97</v>
      </c>
      <c r="E69" s="22" t="s">
        <v>18</v>
      </c>
      <c r="F69" s="23" t="s">
        <v>98</v>
      </c>
      <c r="G69" s="23" t="s">
        <v>109</v>
      </c>
      <c r="H69" s="21" t="s">
        <v>239</v>
      </c>
      <c r="I69" s="8" t="s">
        <v>110</v>
      </c>
      <c r="J69" s="8" t="s">
        <v>24</v>
      </c>
      <c r="K69" s="8" t="s">
        <v>180</v>
      </c>
      <c r="L69" s="8" t="s">
        <v>183</v>
      </c>
      <c r="M69" s="8">
        <v>1</v>
      </c>
      <c r="N69" s="8" t="s">
        <v>47</v>
      </c>
      <c r="O69" s="53">
        <v>70000</v>
      </c>
      <c r="P69" s="9" t="s">
        <v>113</v>
      </c>
    </row>
    <row r="70" spans="1:16" s="2" customFormat="1" ht="51.75" thickBot="1" x14ac:dyDescent="0.25">
      <c r="A70" s="21" t="s">
        <v>96</v>
      </c>
      <c r="B70" s="22" t="s">
        <v>31</v>
      </c>
      <c r="C70" s="22">
        <f>VLOOKUP(D70,'[3]4KTM'!$B$4:$C$28,2,FALSE)</f>
        <v>14</v>
      </c>
      <c r="D70" s="22" t="s">
        <v>97</v>
      </c>
      <c r="E70" s="22" t="s">
        <v>18</v>
      </c>
      <c r="F70" s="23" t="s">
        <v>98</v>
      </c>
      <c r="G70" s="23" t="s">
        <v>109</v>
      </c>
      <c r="H70" s="21" t="s">
        <v>239</v>
      </c>
      <c r="I70" s="8" t="s">
        <v>110</v>
      </c>
      <c r="J70" s="8" t="s">
        <v>24</v>
      </c>
      <c r="K70" s="8" t="s">
        <v>184</v>
      </c>
      <c r="L70" s="8" t="s">
        <v>185</v>
      </c>
      <c r="M70" s="8">
        <v>1</v>
      </c>
      <c r="N70" s="8" t="s">
        <v>47</v>
      </c>
      <c r="O70" s="53">
        <v>70000</v>
      </c>
      <c r="P70" s="9" t="s">
        <v>113</v>
      </c>
    </row>
    <row r="71" spans="1:16" s="2" customFormat="1" ht="67.5" customHeight="1" thickBot="1" x14ac:dyDescent="0.25">
      <c r="A71" s="5" t="s">
        <v>186</v>
      </c>
      <c r="B71" s="5" t="s">
        <v>31</v>
      </c>
      <c r="C71" s="5">
        <f>VLOOKUP(D71,'[2]4KTM'!$B$4:$C$28,2,FALSE)</f>
        <v>14</v>
      </c>
      <c r="D71" s="5" t="s">
        <v>97</v>
      </c>
      <c r="E71" s="5" t="s">
        <v>187</v>
      </c>
      <c r="F71" s="6" t="s">
        <v>188</v>
      </c>
      <c r="G71" s="27" t="s">
        <v>189</v>
      </c>
      <c r="H71" s="5" t="s">
        <v>190</v>
      </c>
      <c r="I71" s="8" t="s">
        <v>110</v>
      </c>
      <c r="J71" s="8" t="s">
        <v>24</v>
      </c>
      <c r="K71" s="8" t="s">
        <v>119</v>
      </c>
      <c r="L71" s="8" t="s">
        <v>191</v>
      </c>
      <c r="M71" s="8" t="s">
        <v>27</v>
      </c>
      <c r="N71" s="8" t="s">
        <v>28</v>
      </c>
      <c r="O71" s="28">
        <v>20240</v>
      </c>
      <c r="P71" s="9" t="s">
        <v>29</v>
      </c>
    </row>
    <row r="72" spans="1:16" s="2" customFormat="1" ht="73.5" customHeight="1" thickBot="1" x14ac:dyDescent="0.25">
      <c r="A72" s="5" t="s">
        <v>186</v>
      </c>
      <c r="B72" s="5" t="s">
        <v>31</v>
      </c>
      <c r="C72" s="5">
        <f>VLOOKUP(D72,'[2]4KTM'!$B$4:$C$28,2,FALSE)</f>
        <v>14</v>
      </c>
      <c r="D72" s="5" t="s">
        <v>97</v>
      </c>
      <c r="E72" s="5" t="s">
        <v>187</v>
      </c>
      <c r="F72" s="6" t="s">
        <v>188</v>
      </c>
      <c r="G72" s="27" t="s">
        <v>189</v>
      </c>
      <c r="H72" s="5" t="s">
        <v>190</v>
      </c>
      <c r="I72" s="8" t="s">
        <v>110</v>
      </c>
      <c r="J72" s="8" t="s">
        <v>24</v>
      </c>
      <c r="K72" s="8" t="s">
        <v>192</v>
      </c>
      <c r="L72" s="8" t="s">
        <v>191</v>
      </c>
      <c r="M72" s="8" t="s">
        <v>27</v>
      </c>
      <c r="N72" s="8" t="s">
        <v>28</v>
      </c>
      <c r="O72" s="28">
        <v>20240</v>
      </c>
      <c r="P72" s="9" t="s">
        <v>29</v>
      </c>
    </row>
    <row r="73" spans="1:16" s="2" customFormat="1" ht="61.5" customHeight="1" thickBot="1" x14ac:dyDescent="0.25">
      <c r="A73" s="5" t="s">
        <v>186</v>
      </c>
      <c r="B73" s="5" t="s">
        <v>31</v>
      </c>
      <c r="C73" s="5">
        <f>VLOOKUP(D73,'[2]4KTM'!$B$4:$C$28,2,FALSE)</f>
        <v>14</v>
      </c>
      <c r="D73" s="5" t="s">
        <v>97</v>
      </c>
      <c r="E73" s="5" t="s">
        <v>187</v>
      </c>
      <c r="F73" s="6" t="s">
        <v>188</v>
      </c>
      <c r="G73" s="27" t="s">
        <v>189</v>
      </c>
      <c r="H73" s="5" t="s">
        <v>190</v>
      </c>
      <c r="I73" s="8" t="s">
        <v>110</v>
      </c>
      <c r="J73" s="8" t="s">
        <v>24</v>
      </c>
      <c r="K73" s="8" t="s">
        <v>165</v>
      </c>
      <c r="L73" s="8" t="s">
        <v>191</v>
      </c>
      <c r="M73" s="8" t="s">
        <v>27</v>
      </c>
      <c r="N73" s="8" t="s">
        <v>28</v>
      </c>
      <c r="O73" s="28">
        <v>20240</v>
      </c>
      <c r="P73" s="9" t="s">
        <v>29</v>
      </c>
    </row>
    <row r="74" spans="1:16" s="2" customFormat="1" ht="61.5" customHeight="1" thickBot="1" x14ac:dyDescent="0.25">
      <c r="A74" s="29" t="s">
        <v>186</v>
      </c>
      <c r="B74" s="29" t="s">
        <v>31</v>
      </c>
      <c r="C74" s="29">
        <v>14</v>
      </c>
      <c r="D74" s="29" t="s">
        <v>97</v>
      </c>
      <c r="E74" s="29" t="s">
        <v>187</v>
      </c>
      <c r="F74" s="30" t="s">
        <v>188</v>
      </c>
      <c r="G74" s="31" t="s">
        <v>257</v>
      </c>
      <c r="H74" s="29" t="s">
        <v>258</v>
      </c>
      <c r="I74" s="8" t="s">
        <v>110</v>
      </c>
      <c r="J74" s="8" t="s">
        <v>24</v>
      </c>
      <c r="K74" s="8" t="s">
        <v>119</v>
      </c>
      <c r="L74" s="8" t="s">
        <v>191</v>
      </c>
      <c r="M74" s="8" t="s">
        <v>27</v>
      </c>
      <c r="N74" s="8" t="s">
        <v>28</v>
      </c>
      <c r="O74" s="32">
        <v>20240</v>
      </c>
      <c r="P74" s="9" t="s">
        <v>29</v>
      </c>
    </row>
    <row r="75" spans="1:16" s="2" customFormat="1" ht="61.5" customHeight="1" thickBot="1" x14ac:dyDescent="0.25">
      <c r="A75" s="29" t="s">
        <v>186</v>
      </c>
      <c r="B75" s="29" t="s">
        <v>31</v>
      </c>
      <c r="C75" s="29">
        <v>14</v>
      </c>
      <c r="D75" s="29" t="s">
        <v>97</v>
      </c>
      <c r="E75" s="29" t="s">
        <v>187</v>
      </c>
      <c r="F75" s="30" t="s">
        <v>188</v>
      </c>
      <c r="G75" s="31" t="s">
        <v>257</v>
      </c>
      <c r="H75" s="29" t="s">
        <v>258</v>
      </c>
      <c r="I75" s="8" t="s">
        <v>110</v>
      </c>
      <c r="J75" s="8" t="s">
        <v>24</v>
      </c>
      <c r="K75" s="8" t="s">
        <v>192</v>
      </c>
      <c r="L75" s="8" t="s">
        <v>191</v>
      </c>
      <c r="M75" s="8" t="s">
        <v>27</v>
      </c>
      <c r="N75" s="8" t="s">
        <v>28</v>
      </c>
      <c r="O75" s="32">
        <v>20240</v>
      </c>
      <c r="P75" s="9" t="s">
        <v>29</v>
      </c>
    </row>
    <row r="76" spans="1:16" s="2" customFormat="1" ht="61.5" customHeight="1" thickBot="1" x14ac:dyDescent="0.25">
      <c r="A76" s="29" t="s">
        <v>186</v>
      </c>
      <c r="B76" s="29" t="s">
        <v>31</v>
      </c>
      <c r="C76" s="29">
        <v>14</v>
      </c>
      <c r="D76" s="29" t="s">
        <v>97</v>
      </c>
      <c r="E76" s="29" t="s">
        <v>187</v>
      </c>
      <c r="F76" s="30" t="s">
        <v>188</v>
      </c>
      <c r="G76" s="31" t="s">
        <v>257</v>
      </c>
      <c r="H76" s="29" t="s">
        <v>258</v>
      </c>
      <c r="I76" s="8" t="s">
        <v>110</v>
      </c>
      <c r="J76" s="8" t="s">
        <v>24</v>
      </c>
      <c r="K76" s="8" t="s">
        <v>165</v>
      </c>
      <c r="L76" s="8" t="s">
        <v>191</v>
      </c>
      <c r="M76" s="8" t="s">
        <v>27</v>
      </c>
      <c r="N76" s="8" t="s">
        <v>28</v>
      </c>
      <c r="O76" s="32">
        <v>20240</v>
      </c>
      <c r="P76" s="9" t="s">
        <v>29</v>
      </c>
    </row>
    <row r="77" spans="1:16" s="2" customFormat="1" ht="39" thickBot="1" x14ac:dyDescent="0.25">
      <c r="A77" s="5" t="s">
        <v>77</v>
      </c>
      <c r="B77" s="5" t="s">
        <v>17</v>
      </c>
      <c r="C77" s="5"/>
      <c r="D77" s="5" t="s">
        <v>18</v>
      </c>
      <c r="E77" s="5" t="s">
        <v>18</v>
      </c>
      <c r="F77" s="6" t="s">
        <v>44</v>
      </c>
      <c r="G77" s="6" t="s">
        <v>193</v>
      </c>
      <c r="H77" s="5" t="s">
        <v>194</v>
      </c>
      <c r="I77" s="8" t="s">
        <v>23</v>
      </c>
      <c r="J77" s="8" t="s">
        <v>24</v>
      </c>
      <c r="K77" s="8" t="s">
        <v>25</v>
      </c>
      <c r="L77" s="8" t="s">
        <v>26</v>
      </c>
      <c r="M77" s="8" t="s">
        <v>27</v>
      </c>
      <c r="N77" s="8" t="s">
        <v>28</v>
      </c>
      <c r="O77" s="8" t="s">
        <v>27</v>
      </c>
      <c r="P77" s="9" t="s">
        <v>29</v>
      </c>
    </row>
    <row r="78" spans="1:16" s="2" customFormat="1" ht="39" thickBot="1" x14ac:dyDescent="0.25">
      <c r="A78" s="5" t="s">
        <v>16</v>
      </c>
      <c r="B78" s="5" t="s">
        <v>17</v>
      </c>
      <c r="C78" s="5"/>
      <c r="D78" s="5" t="s">
        <v>18</v>
      </c>
      <c r="E78" s="5" t="s">
        <v>19</v>
      </c>
      <c r="F78" s="6" t="s">
        <v>20</v>
      </c>
      <c r="G78" s="7" t="s">
        <v>195</v>
      </c>
      <c r="H78" s="5" t="s">
        <v>196</v>
      </c>
      <c r="I78" s="8" t="s">
        <v>23</v>
      </c>
      <c r="J78" s="8" t="s">
        <v>24</v>
      </c>
      <c r="K78" s="8" t="s">
        <v>25</v>
      </c>
      <c r="L78" s="8" t="s">
        <v>26</v>
      </c>
      <c r="M78" s="8" t="s">
        <v>27</v>
      </c>
      <c r="N78" s="8" t="s">
        <v>28</v>
      </c>
      <c r="O78" s="8" t="s">
        <v>27</v>
      </c>
      <c r="P78" s="9" t="s">
        <v>29</v>
      </c>
    </row>
    <row r="79" spans="1:16" s="2" customFormat="1" ht="39" thickBot="1" x14ac:dyDescent="0.25">
      <c r="A79" s="11" t="s">
        <v>63</v>
      </c>
      <c r="B79" s="11" t="s">
        <v>17</v>
      </c>
      <c r="C79" s="11"/>
      <c r="D79" s="11" t="s">
        <v>43</v>
      </c>
      <c r="E79" s="11" t="s">
        <v>33</v>
      </c>
      <c r="F79" s="33" t="s">
        <v>241</v>
      </c>
      <c r="G79" s="12" t="s">
        <v>197</v>
      </c>
      <c r="H79" s="5" t="s">
        <v>240</v>
      </c>
      <c r="I79" s="20" t="s">
        <v>23</v>
      </c>
      <c r="J79" s="20" t="s">
        <v>24</v>
      </c>
      <c r="K79" s="20" t="s">
        <v>25</v>
      </c>
      <c r="L79" s="20" t="s">
        <v>26</v>
      </c>
      <c r="M79" s="20" t="s">
        <v>27</v>
      </c>
      <c r="N79" s="20" t="s">
        <v>28</v>
      </c>
      <c r="O79" s="20" t="s">
        <v>27</v>
      </c>
      <c r="P79" s="9" t="s">
        <v>29</v>
      </c>
    </row>
    <row r="80" spans="1:16" s="2" customFormat="1" ht="51.75" thickBot="1" x14ac:dyDescent="0.25">
      <c r="A80" s="21" t="s">
        <v>96</v>
      </c>
      <c r="B80" s="22" t="s">
        <v>31</v>
      </c>
      <c r="C80" s="22">
        <f>VLOOKUP(D80,'[3]4KTM'!$B$4:$C$28,2,FALSE)</f>
        <v>14</v>
      </c>
      <c r="D80" s="22" t="s">
        <v>97</v>
      </c>
      <c r="E80" s="22" t="s">
        <v>18</v>
      </c>
      <c r="F80" s="23" t="s">
        <v>98</v>
      </c>
      <c r="G80" s="23" t="s">
        <v>109</v>
      </c>
      <c r="H80" s="21" t="s">
        <v>239</v>
      </c>
      <c r="I80" s="26" t="s">
        <v>110</v>
      </c>
      <c r="J80" s="26" t="s">
        <v>24</v>
      </c>
      <c r="K80" s="26" t="s">
        <v>125</v>
      </c>
      <c r="L80" s="26" t="s">
        <v>198</v>
      </c>
      <c r="M80" s="26">
        <v>1</v>
      </c>
      <c r="N80" s="26" t="s">
        <v>47</v>
      </c>
      <c r="O80" s="54">
        <v>70000</v>
      </c>
      <c r="P80" s="9" t="s">
        <v>113</v>
      </c>
    </row>
    <row r="81" spans="1:16" s="2" customFormat="1" ht="51.75" thickBot="1" x14ac:dyDescent="0.25">
      <c r="A81" s="21" t="s">
        <v>96</v>
      </c>
      <c r="B81" s="22" t="s">
        <v>31</v>
      </c>
      <c r="C81" s="22">
        <f>VLOOKUP(D81,'[3]4KTM'!$B$4:$C$28,2,FALSE)</f>
        <v>14</v>
      </c>
      <c r="D81" s="22" t="s">
        <v>97</v>
      </c>
      <c r="E81" s="22" t="s">
        <v>18</v>
      </c>
      <c r="F81" s="23" t="s">
        <v>98</v>
      </c>
      <c r="G81" s="23" t="s">
        <v>109</v>
      </c>
      <c r="H81" s="21" t="s">
        <v>239</v>
      </c>
      <c r="I81" s="26" t="s">
        <v>110</v>
      </c>
      <c r="J81" s="26" t="s">
        <v>24</v>
      </c>
      <c r="K81" s="26" t="s">
        <v>176</v>
      </c>
      <c r="L81" s="26" t="s">
        <v>199</v>
      </c>
      <c r="M81" s="26">
        <v>1</v>
      </c>
      <c r="N81" s="26" t="s">
        <v>47</v>
      </c>
      <c r="O81" s="54">
        <v>70000</v>
      </c>
      <c r="P81" s="9" t="s">
        <v>113</v>
      </c>
    </row>
    <row r="82" spans="1:16" s="2" customFormat="1" ht="51.75" thickBot="1" x14ac:dyDescent="0.25">
      <c r="A82" s="21" t="s">
        <v>96</v>
      </c>
      <c r="B82" s="22" t="s">
        <v>31</v>
      </c>
      <c r="C82" s="22">
        <f>VLOOKUP(D82,'[3]4KTM'!$B$4:$C$28,2,FALSE)</f>
        <v>14</v>
      </c>
      <c r="D82" s="22" t="s">
        <v>97</v>
      </c>
      <c r="E82" s="22" t="s">
        <v>18</v>
      </c>
      <c r="F82" s="23" t="s">
        <v>98</v>
      </c>
      <c r="G82" s="23" t="s">
        <v>109</v>
      </c>
      <c r="H82" s="21" t="s">
        <v>239</v>
      </c>
      <c r="I82" s="26" t="s">
        <v>110</v>
      </c>
      <c r="J82" s="26" t="s">
        <v>24</v>
      </c>
      <c r="K82" s="26" t="s">
        <v>176</v>
      </c>
      <c r="L82" s="26" t="s">
        <v>200</v>
      </c>
      <c r="M82" s="26">
        <v>1</v>
      </c>
      <c r="N82" s="26" t="s">
        <v>47</v>
      </c>
      <c r="O82" s="54">
        <v>70000</v>
      </c>
      <c r="P82" s="9" t="s">
        <v>113</v>
      </c>
    </row>
    <row r="83" spans="1:16" s="2" customFormat="1" ht="51.75" thickBot="1" x14ac:dyDescent="0.25">
      <c r="A83" s="21" t="s">
        <v>96</v>
      </c>
      <c r="B83" s="22" t="s">
        <v>31</v>
      </c>
      <c r="C83" s="22">
        <f>VLOOKUP(D83,'[3]4KTM'!$B$4:$C$28,2,FALSE)</f>
        <v>14</v>
      </c>
      <c r="D83" s="22" t="s">
        <v>97</v>
      </c>
      <c r="E83" s="22" t="s">
        <v>18</v>
      </c>
      <c r="F83" s="23" t="s">
        <v>98</v>
      </c>
      <c r="G83" s="23" t="s">
        <v>109</v>
      </c>
      <c r="H83" s="21" t="s">
        <v>239</v>
      </c>
      <c r="I83" s="26" t="s">
        <v>110</v>
      </c>
      <c r="J83" s="26" t="s">
        <v>24</v>
      </c>
      <c r="K83" s="26" t="s">
        <v>178</v>
      </c>
      <c r="L83" s="26" t="s">
        <v>201</v>
      </c>
      <c r="M83" s="26">
        <v>1</v>
      </c>
      <c r="N83" s="26" t="s">
        <v>47</v>
      </c>
      <c r="O83" s="54">
        <v>70000</v>
      </c>
      <c r="P83" s="9" t="s">
        <v>113</v>
      </c>
    </row>
    <row r="84" spans="1:16" s="2" customFormat="1" ht="51.75" thickBot="1" x14ac:dyDescent="0.25">
      <c r="A84" s="21" t="s">
        <v>96</v>
      </c>
      <c r="B84" s="22" t="s">
        <v>31</v>
      </c>
      <c r="C84" s="22">
        <f>VLOOKUP(D84,'[3]4KTM'!$B$4:$C$28,2,FALSE)</f>
        <v>14</v>
      </c>
      <c r="D84" s="22" t="s">
        <v>97</v>
      </c>
      <c r="E84" s="22" t="s">
        <v>18</v>
      </c>
      <c r="F84" s="23" t="s">
        <v>98</v>
      </c>
      <c r="G84" s="23" t="s">
        <v>109</v>
      </c>
      <c r="H84" s="21" t="s">
        <v>239</v>
      </c>
      <c r="I84" s="26" t="s">
        <v>110</v>
      </c>
      <c r="J84" s="26" t="s">
        <v>24</v>
      </c>
      <c r="K84" s="26" t="s">
        <v>202</v>
      </c>
      <c r="L84" s="26" t="s">
        <v>203</v>
      </c>
      <c r="M84" s="26">
        <v>2</v>
      </c>
      <c r="N84" s="26" t="s">
        <v>47</v>
      </c>
      <c r="O84" s="54">
        <v>140000</v>
      </c>
      <c r="P84" s="9" t="s">
        <v>113</v>
      </c>
    </row>
    <row r="85" spans="1:16" s="2" customFormat="1" ht="64.5" thickBot="1" x14ac:dyDescent="0.25">
      <c r="A85" s="5" t="s">
        <v>88</v>
      </c>
      <c r="B85" s="5" t="s">
        <v>17</v>
      </c>
      <c r="C85" s="5"/>
      <c r="D85" s="5" t="s">
        <v>18</v>
      </c>
      <c r="E85" s="5" t="s">
        <v>19</v>
      </c>
      <c r="F85" s="6" t="s">
        <v>89</v>
      </c>
      <c r="G85" s="7" t="s">
        <v>204</v>
      </c>
      <c r="H85" s="5" t="s">
        <v>205</v>
      </c>
      <c r="I85" s="26" t="s">
        <v>23</v>
      </c>
      <c r="J85" s="26" t="s">
        <v>24</v>
      </c>
      <c r="K85" s="26" t="s">
        <v>25</v>
      </c>
      <c r="L85" s="26" t="s">
        <v>26</v>
      </c>
      <c r="M85" s="34" t="s">
        <v>27</v>
      </c>
      <c r="N85" s="34" t="s">
        <v>28</v>
      </c>
      <c r="O85" s="34" t="s">
        <v>27</v>
      </c>
      <c r="P85" s="9" t="s">
        <v>29</v>
      </c>
    </row>
    <row r="86" spans="1:16" s="2" customFormat="1" ht="64.5" thickBot="1" x14ac:dyDescent="0.25">
      <c r="A86" s="5" t="s">
        <v>88</v>
      </c>
      <c r="B86" s="5" t="s">
        <v>17</v>
      </c>
      <c r="C86" s="5"/>
      <c r="D86" s="5" t="s">
        <v>18</v>
      </c>
      <c r="E86" s="5" t="s">
        <v>19</v>
      </c>
      <c r="F86" s="6" t="s">
        <v>89</v>
      </c>
      <c r="G86" s="7" t="s">
        <v>206</v>
      </c>
      <c r="H86" s="5" t="s">
        <v>207</v>
      </c>
      <c r="I86" s="26" t="s">
        <v>23</v>
      </c>
      <c r="J86" s="26" t="s">
        <v>24</v>
      </c>
      <c r="K86" s="26" t="s">
        <v>25</v>
      </c>
      <c r="L86" s="26" t="s">
        <v>26</v>
      </c>
      <c r="M86" s="34" t="s">
        <v>27</v>
      </c>
      <c r="N86" s="34" t="s">
        <v>28</v>
      </c>
      <c r="O86" s="34" t="s">
        <v>27</v>
      </c>
      <c r="P86" s="9" t="s">
        <v>29</v>
      </c>
    </row>
    <row r="87" spans="1:16" s="2" customFormat="1" ht="64.5" thickBot="1" x14ac:dyDescent="0.25">
      <c r="A87" s="5" t="s">
        <v>88</v>
      </c>
      <c r="B87" s="5" t="s">
        <v>17</v>
      </c>
      <c r="C87" s="5"/>
      <c r="D87" s="5" t="s">
        <v>18</v>
      </c>
      <c r="E87" s="5" t="s">
        <v>19</v>
      </c>
      <c r="F87" s="6" t="s">
        <v>89</v>
      </c>
      <c r="G87" s="7" t="s">
        <v>208</v>
      </c>
      <c r="H87" s="5" t="s">
        <v>209</v>
      </c>
      <c r="I87" s="26" t="s">
        <v>23</v>
      </c>
      <c r="J87" s="26" t="s">
        <v>24</v>
      </c>
      <c r="K87" s="26" t="s">
        <v>25</v>
      </c>
      <c r="L87" s="26" t="s">
        <v>26</v>
      </c>
      <c r="M87" s="34" t="s">
        <v>27</v>
      </c>
      <c r="N87" s="34" t="s">
        <v>28</v>
      </c>
      <c r="O87" s="34" t="s">
        <v>27</v>
      </c>
      <c r="P87" s="9" t="s">
        <v>29</v>
      </c>
    </row>
    <row r="88" spans="1:16" s="2" customFormat="1" ht="51.75" thickBot="1" x14ac:dyDescent="0.25">
      <c r="A88" s="5" t="s">
        <v>210</v>
      </c>
      <c r="B88" s="5" t="s">
        <v>17</v>
      </c>
      <c r="C88" s="6"/>
      <c r="D88" s="6" t="s">
        <v>18</v>
      </c>
      <c r="E88" s="5" t="s">
        <v>19</v>
      </c>
      <c r="F88" s="6" t="s">
        <v>44</v>
      </c>
      <c r="G88" s="7" t="s">
        <v>211</v>
      </c>
      <c r="H88" s="5" t="s">
        <v>212</v>
      </c>
      <c r="I88" s="26" t="s">
        <v>23</v>
      </c>
      <c r="J88" s="26" t="s">
        <v>24</v>
      </c>
      <c r="K88" s="26" t="s">
        <v>25</v>
      </c>
      <c r="L88" s="26" t="s">
        <v>26</v>
      </c>
      <c r="M88" s="34" t="s">
        <v>27</v>
      </c>
      <c r="N88" s="34" t="s">
        <v>28</v>
      </c>
      <c r="O88" s="34" t="s">
        <v>27</v>
      </c>
      <c r="P88" s="9" t="s">
        <v>29</v>
      </c>
    </row>
    <row r="89" spans="1:16" s="2" customFormat="1" ht="64.5" thickBot="1" x14ac:dyDescent="0.25">
      <c r="A89" s="5" t="s">
        <v>210</v>
      </c>
      <c r="B89" s="5" t="s">
        <v>17</v>
      </c>
      <c r="C89" s="6"/>
      <c r="D89" s="6" t="s">
        <v>18</v>
      </c>
      <c r="E89" s="5" t="s">
        <v>19</v>
      </c>
      <c r="F89" s="6" t="s">
        <v>44</v>
      </c>
      <c r="G89" s="7" t="s">
        <v>213</v>
      </c>
      <c r="H89" s="5" t="s">
        <v>214</v>
      </c>
      <c r="I89" s="26" t="s">
        <v>23</v>
      </c>
      <c r="J89" s="26" t="s">
        <v>24</v>
      </c>
      <c r="K89" s="26" t="s">
        <v>25</v>
      </c>
      <c r="L89" s="26" t="s">
        <v>26</v>
      </c>
      <c r="M89" s="34" t="s">
        <v>27</v>
      </c>
      <c r="N89" s="34" t="s">
        <v>28</v>
      </c>
      <c r="O89" s="34" t="s">
        <v>27</v>
      </c>
      <c r="P89" s="9" t="s">
        <v>29</v>
      </c>
    </row>
    <row r="90" spans="1:16" s="2" customFormat="1" ht="39" thickBot="1" x14ac:dyDescent="0.25">
      <c r="A90" s="5" t="s">
        <v>77</v>
      </c>
      <c r="B90" s="5" t="s">
        <v>17</v>
      </c>
      <c r="C90" s="5"/>
      <c r="D90" s="5" t="s">
        <v>18</v>
      </c>
      <c r="E90" s="5" t="s">
        <v>18</v>
      </c>
      <c r="F90" s="6" t="s">
        <v>44</v>
      </c>
      <c r="G90" s="6" t="s">
        <v>215</v>
      </c>
      <c r="H90" s="5" t="s">
        <v>216</v>
      </c>
      <c r="I90" s="26" t="s">
        <v>23</v>
      </c>
      <c r="J90" s="26" t="s">
        <v>24</v>
      </c>
      <c r="K90" s="26" t="s">
        <v>25</v>
      </c>
      <c r="L90" s="26" t="s">
        <v>26</v>
      </c>
      <c r="M90" s="34" t="s">
        <v>27</v>
      </c>
      <c r="N90" s="34" t="s">
        <v>28</v>
      </c>
      <c r="O90" s="34" t="s">
        <v>27</v>
      </c>
      <c r="P90" s="9" t="s">
        <v>29</v>
      </c>
    </row>
    <row r="91" spans="1:16" s="2" customFormat="1" ht="39" thickBot="1" x14ac:dyDescent="0.25">
      <c r="A91" s="5" t="s">
        <v>57</v>
      </c>
      <c r="B91" s="5" t="s">
        <v>17</v>
      </c>
      <c r="C91" s="5"/>
      <c r="D91" s="5" t="s">
        <v>43</v>
      </c>
      <c r="E91" s="5" t="s">
        <v>43</v>
      </c>
      <c r="F91" s="6" t="s">
        <v>58</v>
      </c>
      <c r="G91" s="6" t="s">
        <v>217</v>
      </c>
      <c r="H91" s="5" t="s">
        <v>218</v>
      </c>
      <c r="I91" s="8" t="s">
        <v>23</v>
      </c>
      <c r="J91" s="26" t="s">
        <v>24</v>
      </c>
      <c r="K91" s="26" t="s">
        <v>25</v>
      </c>
      <c r="L91" s="26" t="s">
        <v>26</v>
      </c>
      <c r="M91" s="34" t="s">
        <v>27</v>
      </c>
      <c r="N91" s="8" t="s">
        <v>47</v>
      </c>
      <c r="O91" s="34" t="s">
        <v>27</v>
      </c>
      <c r="P91" s="17" t="s">
        <v>29</v>
      </c>
    </row>
    <row r="92" spans="1:16" ht="51.75" thickBot="1" x14ac:dyDescent="0.25">
      <c r="A92" s="14" t="s">
        <v>16</v>
      </c>
      <c r="B92" s="5" t="s">
        <v>17</v>
      </c>
      <c r="C92" s="5"/>
      <c r="D92" s="5" t="s">
        <v>18</v>
      </c>
      <c r="E92" s="5" t="s">
        <v>19</v>
      </c>
      <c r="F92" s="6" t="s">
        <v>20</v>
      </c>
      <c r="G92" s="7" t="s">
        <v>219</v>
      </c>
      <c r="H92" s="5" t="s">
        <v>220</v>
      </c>
      <c r="I92" s="26" t="s">
        <v>23</v>
      </c>
      <c r="J92" s="26" t="s">
        <v>24</v>
      </c>
      <c r="K92" s="26" t="s">
        <v>25</v>
      </c>
      <c r="L92" s="35" t="s">
        <v>26</v>
      </c>
      <c r="M92" s="8" t="s">
        <v>27</v>
      </c>
      <c r="N92" s="35" t="s">
        <v>28</v>
      </c>
      <c r="O92" s="35" t="s">
        <v>27</v>
      </c>
      <c r="P92" s="9" t="s">
        <v>29</v>
      </c>
    </row>
    <row r="93" spans="1:16" ht="64.5" thickBot="1" x14ac:dyDescent="0.25">
      <c r="A93" s="14" t="s">
        <v>221</v>
      </c>
      <c r="B93" s="5" t="s">
        <v>17</v>
      </c>
      <c r="C93" s="5">
        <v>2</v>
      </c>
      <c r="D93" s="5" t="s">
        <v>74</v>
      </c>
      <c r="E93" s="5" t="s">
        <v>53</v>
      </c>
      <c r="F93" s="6" t="s">
        <v>222</v>
      </c>
      <c r="G93" s="6" t="s">
        <v>223</v>
      </c>
      <c r="H93" s="5" t="s">
        <v>224</v>
      </c>
      <c r="I93" s="26" t="s">
        <v>23</v>
      </c>
      <c r="J93" s="26" t="s">
        <v>24</v>
      </c>
      <c r="K93" s="26" t="s">
        <v>25</v>
      </c>
      <c r="L93" s="35" t="s">
        <v>26</v>
      </c>
      <c r="M93" s="8" t="s">
        <v>27</v>
      </c>
      <c r="N93" s="36" t="s">
        <v>225</v>
      </c>
      <c r="O93" s="35" t="s">
        <v>27</v>
      </c>
      <c r="P93" s="37" t="s">
        <v>237</v>
      </c>
    </row>
    <row r="94" spans="1:16" ht="39" thickBot="1" x14ac:dyDescent="0.25">
      <c r="A94" s="14" t="s">
        <v>50</v>
      </c>
      <c r="B94" s="5" t="s">
        <v>51</v>
      </c>
      <c r="C94" s="5">
        <v>3</v>
      </c>
      <c r="D94" s="5" t="s">
        <v>52</v>
      </c>
      <c r="E94" s="5" t="s">
        <v>53</v>
      </c>
      <c r="F94" s="6" t="s">
        <v>54</v>
      </c>
      <c r="G94" s="6" t="s">
        <v>55</v>
      </c>
      <c r="H94" s="5" t="s">
        <v>56</v>
      </c>
      <c r="I94" s="26" t="s">
        <v>23</v>
      </c>
      <c r="J94" s="26" t="s">
        <v>24</v>
      </c>
      <c r="K94" s="26" t="s">
        <v>25</v>
      </c>
      <c r="L94" s="35" t="s">
        <v>26</v>
      </c>
      <c r="M94" s="8" t="s">
        <v>27</v>
      </c>
      <c r="N94" s="35" t="s">
        <v>28</v>
      </c>
      <c r="O94" s="35" t="s">
        <v>27</v>
      </c>
      <c r="P94" s="9" t="s">
        <v>29</v>
      </c>
    </row>
    <row r="95" spans="1:16" ht="51.75" thickBot="1" x14ac:dyDescent="0.25">
      <c r="A95" s="14" t="s">
        <v>226</v>
      </c>
      <c r="B95" s="5" t="s">
        <v>227</v>
      </c>
      <c r="C95" s="5">
        <v>10</v>
      </c>
      <c r="D95" s="5" t="s">
        <v>228</v>
      </c>
      <c r="E95" s="5" t="s">
        <v>229</v>
      </c>
      <c r="F95" s="6" t="s">
        <v>230</v>
      </c>
      <c r="G95" s="16" t="s">
        <v>231</v>
      </c>
      <c r="H95" s="5" t="s">
        <v>232</v>
      </c>
      <c r="I95" s="26" t="s">
        <v>23</v>
      </c>
      <c r="J95" s="26" t="s">
        <v>24</v>
      </c>
      <c r="K95" s="26" t="s">
        <v>25</v>
      </c>
      <c r="L95" s="35" t="s">
        <v>26</v>
      </c>
      <c r="M95" s="8" t="s">
        <v>27</v>
      </c>
      <c r="N95" s="35" t="s">
        <v>47</v>
      </c>
      <c r="O95" s="35" t="s">
        <v>27</v>
      </c>
      <c r="P95" s="37" t="s">
        <v>237</v>
      </c>
    </row>
    <row r="96" spans="1:16" s="2" customFormat="1" ht="38.25" x14ac:dyDescent="0.2">
      <c r="A96" s="14" t="s">
        <v>73</v>
      </c>
      <c r="B96" s="5" t="s">
        <v>51</v>
      </c>
      <c r="C96" s="5">
        <v>2</v>
      </c>
      <c r="D96" s="5" t="s">
        <v>74</v>
      </c>
      <c r="E96" s="5" t="s">
        <v>75</v>
      </c>
      <c r="F96" s="6" t="s">
        <v>76</v>
      </c>
      <c r="G96" s="51" t="s">
        <v>233</v>
      </c>
      <c r="H96" s="5" t="s">
        <v>234</v>
      </c>
      <c r="I96" s="26" t="s">
        <v>110</v>
      </c>
      <c r="J96" s="26" t="s">
        <v>24</v>
      </c>
      <c r="K96" s="34" t="s">
        <v>235</v>
      </c>
      <c r="L96" s="34" t="s">
        <v>26</v>
      </c>
      <c r="M96" s="26" t="s">
        <v>27</v>
      </c>
      <c r="N96" s="52" t="s">
        <v>260</v>
      </c>
      <c r="O96" s="34" t="s">
        <v>27</v>
      </c>
      <c r="P96" s="10" t="s">
        <v>237</v>
      </c>
    </row>
    <row r="97" spans="1:1208" s="48" customFormat="1" ht="39" thickBot="1" x14ac:dyDescent="0.25">
      <c r="A97" s="38" t="s">
        <v>242</v>
      </c>
      <c r="B97" s="39" t="s">
        <v>17</v>
      </c>
      <c r="C97" s="39">
        <f>VLOOKUP(D97,'[1]4KTM'!$B$4:$C$28,2,FALSE)</f>
        <v>14</v>
      </c>
      <c r="D97" s="40" t="s">
        <v>97</v>
      </c>
      <c r="E97" s="40" t="s">
        <v>18</v>
      </c>
      <c r="F97" s="38" t="s">
        <v>243</v>
      </c>
      <c r="G97" s="38" t="s">
        <v>256</v>
      </c>
      <c r="H97" s="41" t="s">
        <v>244</v>
      </c>
      <c r="I97" s="42" t="s">
        <v>110</v>
      </c>
      <c r="J97" s="43" t="s">
        <v>24</v>
      </c>
      <c r="K97" s="44" t="s">
        <v>192</v>
      </c>
      <c r="L97" s="45" t="s">
        <v>248</v>
      </c>
      <c r="M97" s="43">
        <v>1</v>
      </c>
      <c r="N97" s="43" t="s">
        <v>255</v>
      </c>
      <c r="O97" s="46">
        <v>15000</v>
      </c>
      <c r="P97" s="42" t="s">
        <v>113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  <c r="ZZ97" s="47"/>
      <c r="AAA97" s="47"/>
      <c r="AAB97" s="47"/>
      <c r="AAC97" s="47"/>
      <c r="AAD97" s="47"/>
      <c r="AAE97" s="47"/>
      <c r="AAF97" s="47"/>
      <c r="AAG97" s="47"/>
      <c r="AAH97" s="47"/>
      <c r="AAI97" s="47"/>
      <c r="AAJ97" s="47"/>
      <c r="AAK97" s="47"/>
      <c r="AAL97" s="47"/>
      <c r="AAM97" s="47"/>
      <c r="AAN97" s="47"/>
      <c r="AAO97" s="47"/>
      <c r="AAP97" s="47"/>
      <c r="AAQ97" s="47"/>
      <c r="AAR97" s="47"/>
      <c r="AAS97" s="47"/>
      <c r="AAT97" s="47"/>
      <c r="AAU97" s="47"/>
      <c r="AAV97" s="47"/>
      <c r="AAW97" s="47"/>
      <c r="AAX97" s="47"/>
      <c r="AAY97" s="47"/>
      <c r="AAZ97" s="47"/>
      <c r="ABA97" s="47"/>
      <c r="ABB97" s="47"/>
      <c r="ABC97" s="47"/>
      <c r="ABD97" s="47"/>
      <c r="ABE97" s="47"/>
      <c r="ABF97" s="47"/>
      <c r="ABG97" s="47"/>
      <c r="ABH97" s="47"/>
      <c r="ABI97" s="47"/>
      <c r="ABJ97" s="47"/>
      <c r="ABK97" s="47"/>
      <c r="ABL97" s="47"/>
      <c r="ABM97" s="47"/>
      <c r="ABN97" s="47"/>
      <c r="ABO97" s="47"/>
      <c r="ABP97" s="47"/>
      <c r="ABQ97" s="47"/>
      <c r="ABR97" s="47"/>
      <c r="ABS97" s="47"/>
      <c r="ABT97" s="47"/>
      <c r="ABU97" s="47"/>
      <c r="ABV97" s="47"/>
      <c r="ABW97" s="47"/>
      <c r="ABX97" s="47"/>
      <c r="ABY97" s="47"/>
      <c r="ABZ97" s="47"/>
      <c r="ACA97" s="47"/>
      <c r="ACB97" s="47"/>
      <c r="ACC97" s="47"/>
      <c r="ACD97" s="47"/>
      <c r="ACE97" s="47"/>
      <c r="ACF97" s="47"/>
      <c r="ACG97" s="47"/>
      <c r="ACH97" s="47"/>
      <c r="ACI97" s="47"/>
      <c r="ACJ97" s="47"/>
      <c r="ACK97" s="47"/>
      <c r="ACL97" s="47"/>
      <c r="ACM97" s="47"/>
      <c r="ACN97" s="47"/>
      <c r="ACO97" s="47"/>
      <c r="ACP97" s="47"/>
      <c r="ACQ97" s="47"/>
      <c r="ACR97" s="47"/>
      <c r="ACS97" s="47"/>
      <c r="ACT97" s="47"/>
      <c r="ACU97" s="47"/>
      <c r="ACV97" s="47"/>
      <c r="ACW97" s="47"/>
      <c r="ACX97" s="47"/>
      <c r="ACY97" s="47"/>
      <c r="ACZ97" s="47"/>
      <c r="ADA97" s="47"/>
      <c r="ADB97" s="47"/>
      <c r="ADC97" s="47"/>
      <c r="ADD97" s="47"/>
      <c r="ADE97" s="47"/>
      <c r="ADF97" s="47"/>
      <c r="ADG97" s="47"/>
      <c r="ADH97" s="47"/>
      <c r="ADI97" s="47"/>
      <c r="ADJ97" s="47"/>
      <c r="ADK97" s="47"/>
      <c r="ADL97" s="47"/>
      <c r="ADM97" s="47"/>
      <c r="ADN97" s="47"/>
      <c r="ADO97" s="47"/>
      <c r="ADP97" s="47"/>
      <c r="ADQ97" s="47"/>
      <c r="ADR97" s="47"/>
      <c r="ADS97" s="47"/>
      <c r="ADT97" s="47"/>
      <c r="ADU97" s="47"/>
      <c r="ADV97" s="47"/>
      <c r="ADW97" s="47"/>
      <c r="ADX97" s="47"/>
      <c r="ADY97" s="47"/>
      <c r="ADZ97" s="47"/>
      <c r="AEA97" s="47"/>
      <c r="AEB97" s="47"/>
      <c r="AEC97" s="47"/>
      <c r="AED97" s="47"/>
      <c r="AEE97" s="47"/>
      <c r="AEF97" s="47"/>
      <c r="AEG97" s="47"/>
      <c r="AEH97" s="47"/>
      <c r="AEI97" s="47"/>
      <c r="AEJ97" s="47"/>
      <c r="AEK97" s="47"/>
      <c r="AEL97" s="47"/>
      <c r="AEM97" s="47"/>
      <c r="AEN97" s="47"/>
      <c r="AEO97" s="47"/>
      <c r="AEP97" s="47"/>
      <c r="AEQ97" s="47"/>
      <c r="AER97" s="47"/>
      <c r="AES97" s="47"/>
      <c r="AET97" s="47"/>
      <c r="AEU97" s="47"/>
      <c r="AEV97" s="47"/>
      <c r="AEW97" s="47"/>
      <c r="AEX97" s="47"/>
      <c r="AEY97" s="47"/>
      <c r="AEZ97" s="47"/>
      <c r="AFA97" s="47"/>
      <c r="AFB97" s="47"/>
      <c r="AFC97" s="47"/>
      <c r="AFD97" s="47"/>
      <c r="AFE97" s="47"/>
      <c r="AFF97" s="47"/>
      <c r="AFG97" s="47"/>
      <c r="AFH97" s="47"/>
      <c r="AFI97" s="47"/>
      <c r="AFJ97" s="47"/>
      <c r="AFK97" s="47"/>
      <c r="AFL97" s="47"/>
      <c r="AFM97" s="47"/>
      <c r="AFN97" s="47"/>
      <c r="AFO97" s="47"/>
      <c r="AFP97" s="47"/>
      <c r="AFQ97" s="47"/>
      <c r="AFR97" s="47"/>
      <c r="AFS97" s="47"/>
      <c r="AFT97" s="47"/>
      <c r="AFU97" s="47"/>
      <c r="AFV97" s="47"/>
      <c r="AFW97" s="47"/>
      <c r="AFX97" s="47"/>
      <c r="AFY97" s="47"/>
      <c r="AFZ97" s="47"/>
      <c r="AGA97" s="47"/>
      <c r="AGB97" s="47"/>
      <c r="AGC97" s="47"/>
      <c r="AGD97" s="47"/>
      <c r="AGE97" s="47"/>
      <c r="AGF97" s="47"/>
      <c r="AGG97" s="47"/>
      <c r="AGH97" s="47"/>
      <c r="AGI97" s="47"/>
      <c r="AGJ97" s="47"/>
      <c r="AGK97" s="47"/>
      <c r="AGL97" s="47"/>
      <c r="AGM97" s="47"/>
      <c r="AGN97" s="47"/>
      <c r="AGO97" s="47"/>
      <c r="AGP97" s="47"/>
      <c r="AGQ97" s="47"/>
      <c r="AGR97" s="47"/>
      <c r="AGS97" s="47"/>
      <c r="AGT97" s="47"/>
      <c r="AGU97" s="47"/>
      <c r="AGV97" s="47"/>
      <c r="AGW97" s="47"/>
      <c r="AGX97" s="47"/>
      <c r="AGY97" s="47"/>
      <c r="AGZ97" s="47"/>
      <c r="AHA97" s="47"/>
      <c r="AHB97" s="47"/>
      <c r="AHC97" s="47"/>
      <c r="AHD97" s="47"/>
      <c r="AHE97" s="47"/>
      <c r="AHF97" s="47"/>
      <c r="AHG97" s="47"/>
      <c r="AHH97" s="47"/>
      <c r="AHI97" s="47"/>
      <c r="AHJ97" s="47"/>
      <c r="AHK97" s="47"/>
      <c r="AHL97" s="47"/>
      <c r="AHM97" s="47"/>
      <c r="AHN97" s="47"/>
      <c r="AHO97" s="47"/>
      <c r="AHP97" s="47"/>
      <c r="AHQ97" s="47"/>
      <c r="AHR97" s="47"/>
      <c r="AHS97" s="47"/>
      <c r="AHT97" s="47"/>
      <c r="AHU97" s="47"/>
      <c r="AHV97" s="47"/>
      <c r="AHW97" s="47"/>
      <c r="AHX97" s="47"/>
      <c r="AHY97" s="47"/>
      <c r="AHZ97" s="47"/>
      <c r="AIA97" s="47"/>
      <c r="AIB97" s="47"/>
      <c r="AIC97" s="47"/>
      <c r="AID97" s="47"/>
      <c r="AIE97" s="47"/>
      <c r="AIF97" s="47"/>
      <c r="AIG97" s="47"/>
      <c r="AIH97" s="47"/>
      <c r="AII97" s="47"/>
      <c r="AIJ97" s="47"/>
      <c r="AIK97" s="47"/>
      <c r="AIL97" s="47"/>
      <c r="AIM97" s="47"/>
      <c r="AIN97" s="47"/>
      <c r="AIO97" s="47"/>
      <c r="AIP97" s="47"/>
      <c r="AIQ97" s="47"/>
      <c r="AIR97" s="47"/>
      <c r="AIS97" s="47"/>
      <c r="AIT97" s="47"/>
      <c r="AIU97" s="47"/>
      <c r="AIV97" s="47"/>
      <c r="AIW97" s="47"/>
      <c r="AIX97" s="47"/>
      <c r="AIY97" s="47"/>
      <c r="AIZ97" s="47"/>
      <c r="AJA97" s="47"/>
      <c r="AJB97" s="47"/>
      <c r="AJC97" s="47"/>
      <c r="AJD97" s="47"/>
      <c r="AJE97" s="47"/>
      <c r="AJF97" s="47"/>
      <c r="AJG97" s="47"/>
      <c r="AJH97" s="47"/>
      <c r="AJI97" s="47"/>
      <c r="AJJ97" s="47"/>
      <c r="AJK97" s="47"/>
      <c r="AJL97" s="47"/>
      <c r="AJM97" s="47"/>
      <c r="AJN97" s="47"/>
      <c r="AJO97" s="47"/>
      <c r="AJP97" s="47"/>
      <c r="AJQ97" s="47"/>
      <c r="AJR97" s="47"/>
      <c r="AJS97" s="47"/>
      <c r="AJT97" s="47"/>
      <c r="AJU97" s="47"/>
      <c r="AJV97" s="47"/>
      <c r="AJW97" s="47"/>
      <c r="AJX97" s="47"/>
      <c r="AJY97" s="47"/>
      <c r="AJZ97" s="47"/>
      <c r="AKA97" s="47"/>
      <c r="AKB97" s="47"/>
      <c r="AKC97" s="47"/>
      <c r="AKD97" s="47"/>
      <c r="AKE97" s="47"/>
      <c r="AKF97" s="47"/>
      <c r="AKG97" s="47"/>
      <c r="AKH97" s="47"/>
      <c r="AKI97" s="47"/>
      <c r="AKJ97" s="47"/>
      <c r="AKK97" s="47"/>
      <c r="AKL97" s="47"/>
      <c r="AKM97" s="47"/>
      <c r="AKN97" s="47"/>
      <c r="AKO97" s="47"/>
      <c r="AKP97" s="47"/>
      <c r="AKQ97" s="47"/>
      <c r="AKR97" s="47"/>
      <c r="AKS97" s="47"/>
      <c r="AKT97" s="47"/>
      <c r="AKU97" s="47"/>
      <c r="AKV97" s="47"/>
      <c r="AKW97" s="47"/>
      <c r="AKX97" s="47"/>
      <c r="AKY97" s="47"/>
      <c r="AKZ97" s="47"/>
      <c r="ALA97" s="47"/>
      <c r="ALB97" s="47"/>
      <c r="ALC97" s="47"/>
      <c r="ALD97" s="47"/>
      <c r="ALE97" s="47"/>
      <c r="ALF97" s="47"/>
      <c r="ALG97" s="47"/>
      <c r="ALH97" s="47"/>
      <c r="ALI97" s="47"/>
      <c r="ALJ97" s="47"/>
      <c r="ALK97" s="47"/>
      <c r="ALL97" s="47"/>
      <c r="ALM97" s="47"/>
      <c r="ALN97" s="47"/>
      <c r="ALO97" s="47"/>
      <c r="ALP97" s="47"/>
      <c r="ALQ97" s="47"/>
      <c r="ALR97" s="47"/>
      <c r="ALS97" s="47"/>
      <c r="ALT97" s="47"/>
      <c r="ALU97" s="47"/>
      <c r="ALV97" s="47"/>
      <c r="ALW97" s="47"/>
      <c r="ALX97" s="47"/>
      <c r="ALY97" s="47"/>
      <c r="ALZ97" s="47"/>
      <c r="AMA97" s="47"/>
      <c r="AMB97" s="47"/>
      <c r="AMC97" s="47"/>
      <c r="AMD97" s="47"/>
      <c r="AME97" s="47"/>
      <c r="AMF97" s="47"/>
      <c r="AMG97" s="47"/>
      <c r="AMH97" s="47"/>
      <c r="AMI97" s="47"/>
      <c r="AMJ97" s="47"/>
      <c r="AMK97" s="47"/>
      <c r="AML97" s="47"/>
      <c r="AMM97" s="47"/>
      <c r="AMN97" s="47"/>
      <c r="AMO97" s="47"/>
      <c r="AMP97" s="47"/>
      <c r="AMQ97" s="47"/>
      <c r="AMR97" s="47"/>
      <c r="AMS97" s="47"/>
      <c r="AMT97" s="47"/>
      <c r="AMU97" s="47"/>
      <c r="AMV97" s="47"/>
      <c r="AMW97" s="47"/>
      <c r="AMX97" s="47"/>
      <c r="AMY97" s="47"/>
      <c r="AMZ97" s="47"/>
      <c r="ANA97" s="47"/>
      <c r="ANB97" s="47"/>
      <c r="ANC97" s="47"/>
      <c r="AND97" s="47"/>
      <c r="ANE97" s="47"/>
      <c r="ANF97" s="47"/>
      <c r="ANG97" s="47"/>
      <c r="ANH97" s="47"/>
      <c r="ANI97" s="47"/>
      <c r="ANJ97" s="47"/>
      <c r="ANK97" s="47"/>
      <c r="ANL97" s="47"/>
      <c r="ANM97" s="47"/>
      <c r="ANN97" s="47"/>
      <c r="ANO97" s="47"/>
      <c r="ANP97" s="47"/>
      <c r="ANQ97" s="47"/>
      <c r="ANR97" s="47"/>
      <c r="ANS97" s="47"/>
      <c r="ANT97" s="47"/>
      <c r="ANU97" s="47"/>
      <c r="ANV97" s="47"/>
      <c r="ANW97" s="47"/>
      <c r="ANX97" s="47"/>
      <c r="ANY97" s="47"/>
      <c r="ANZ97" s="47"/>
      <c r="AOA97" s="47"/>
      <c r="AOB97" s="47"/>
      <c r="AOC97" s="47"/>
      <c r="AOD97" s="47"/>
      <c r="AOE97" s="47"/>
      <c r="AOF97" s="47"/>
      <c r="AOG97" s="47"/>
      <c r="AOH97" s="47"/>
      <c r="AOI97" s="47"/>
      <c r="AOJ97" s="47"/>
      <c r="AOK97" s="47"/>
      <c r="AOL97" s="47"/>
      <c r="AOM97" s="47"/>
      <c r="AON97" s="47"/>
      <c r="AOO97" s="47"/>
      <c r="AOP97" s="47"/>
      <c r="AOQ97" s="47"/>
      <c r="AOR97" s="47"/>
      <c r="AOS97" s="47"/>
      <c r="AOT97" s="47"/>
      <c r="AOU97" s="47"/>
      <c r="AOV97" s="47"/>
      <c r="AOW97" s="47"/>
      <c r="AOX97" s="47"/>
      <c r="AOY97" s="47"/>
      <c r="AOZ97" s="47"/>
      <c r="APA97" s="47"/>
      <c r="APB97" s="47"/>
      <c r="APC97" s="47"/>
      <c r="APD97" s="47"/>
      <c r="APE97" s="47"/>
      <c r="APF97" s="47"/>
      <c r="APG97" s="47"/>
      <c r="APH97" s="47"/>
      <c r="API97" s="47"/>
      <c r="APJ97" s="47"/>
      <c r="APK97" s="47"/>
      <c r="APL97" s="47"/>
      <c r="APM97" s="47"/>
      <c r="APN97" s="47"/>
      <c r="APO97" s="47"/>
      <c r="APP97" s="47"/>
      <c r="APQ97" s="47"/>
      <c r="APR97" s="47"/>
      <c r="APS97" s="47"/>
      <c r="APT97" s="47"/>
      <c r="APU97" s="47"/>
      <c r="APV97" s="47"/>
      <c r="APW97" s="47"/>
      <c r="APX97" s="47"/>
      <c r="APY97" s="47"/>
      <c r="APZ97" s="47"/>
      <c r="AQA97" s="47"/>
      <c r="AQB97" s="47"/>
      <c r="AQC97" s="47"/>
      <c r="AQD97" s="47"/>
      <c r="AQE97" s="47"/>
      <c r="AQF97" s="47"/>
      <c r="AQG97" s="47"/>
      <c r="AQH97" s="47"/>
      <c r="AQI97" s="47"/>
      <c r="AQJ97" s="47"/>
      <c r="AQK97" s="47"/>
      <c r="AQL97" s="47"/>
      <c r="AQM97" s="47"/>
      <c r="AQN97" s="47"/>
      <c r="AQO97" s="47"/>
      <c r="AQP97" s="47"/>
      <c r="AQQ97" s="47"/>
      <c r="AQR97" s="47"/>
      <c r="AQS97" s="47"/>
      <c r="AQT97" s="47"/>
      <c r="AQU97" s="47"/>
      <c r="AQV97" s="47"/>
      <c r="AQW97" s="47"/>
      <c r="AQX97" s="47"/>
      <c r="AQY97" s="47"/>
      <c r="AQZ97" s="47"/>
      <c r="ARA97" s="47"/>
      <c r="ARB97" s="47"/>
      <c r="ARC97" s="47"/>
      <c r="ARD97" s="47"/>
      <c r="ARE97" s="47"/>
      <c r="ARF97" s="47"/>
      <c r="ARG97" s="47"/>
      <c r="ARH97" s="47"/>
      <c r="ARI97" s="47"/>
      <c r="ARJ97" s="47"/>
      <c r="ARK97" s="47"/>
      <c r="ARL97" s="47"/>
      <c r="ARM97" s="47"/>
      <c r="ARN97" s="47"/>
      <c r="ARO97" s="47"/>
      <c r="ARP97" s="47"/>
      <c r="ARQ97" s="47"/>
      <c r="ARR97" s="47"/>
      <c r="ARS97" s="47"/>
      <c r="ART97" s="47"/>
      <c r="ARU97" s="47"/>
      <c r="ARV97" s="47"/>
      <c r="ARW97" s="47"/>
      <c r="ARX97" s="47"/>
      <c r="ARY97" s="47"/>
      <c r="ARZ97" s="47"/>
      <c r="ASA97" s="47"/>
      <c r="ASB97" s="47"/>
      <c r="ASC97" s="47"/>
      <c r="ASD97" s="47"/>
      <c r="ASE97" s="47"/>
      <c r="ASF97" s="47"/>
      <c r="ASG97" s="47"/>
      <c r="ASH97" s="47"/>
      <c r="ASI97" s="47"/>
      <c r="ASJ97" s="47"/>
      <c r="ASK97" s="47"/>
      <c r="ASL97" s="47"/>
      <c r="ASM97" s="47"/>
      <c r="ASN97" s="47"/>
      <c r="ASO97" s="47"/>
      <c r="ASP97" s="47"/>
      <c r="ASQ97" s="47"/>
      <c r="ASR97" s="47"/>
      <c r="ASS97" s="47"/>
      <c r="AST97" s="47"/>
      <c r="ASU97" s="47"/>
      <c r="ASV97" s="47"/>
      <c r="ASW97" s="47"/>
      <c r="ASX97" s="47"/>
      <c r="ASY97" s="47"/>
      <c r="ASZ97" s="47"/>
      <c r="ATA97" s="47"/>
      <c r="ATB97" s="47"/>
      <c r="ATC97" s="47"/>
      <c r="ATD97" s="47"/>
      <c r="ATE97" s="47"/>
      <c r="ATF97" s="47"/>
      <c r="ATG97" s="47"/>
      <c r="ATH97" s="47"/>
      <c r="ATI97" s="47"/>
      <c r="ATJ97" s="47"/>
      <c r="ATK97" s="47"/>
      <c r="ATL97" s="47"/>
    </row>
    <row r="98" spans="1:1208" s="48" customFormat="1" ht="39" thickBot="1" x14ac:dyDescent="0.25">
      <c r="A98" s="38" t="s">
        <v>242</v>
      </c>
      <c r="B98" s="39" t="s">
        <v>17</v>
      </c>
      <c r="C98" s="39">
        <f>VLOOKUP(D98,'[1]4KTM'!$B$4:$C$28,2,FALSE)</f>
        <v>14</v>
      </c>
      <c r="D98" s="40" t="s">
        <v>97</v>
      </c>
      <c r="E98" s="40" t="s">
        <v>18</v>
      </c>
      <c r="F98" s="38" t="s">
        <v>243</v>
      </c>
      <c r="G98" s="38" t="s">
        <v>256</v>
      </c>
      <c r="H98" s="41" t="s">
        <v>244</v>
      </c>
      <c r="I98" s="42" t="s">
        <v>110</v>
      </c>
      <c r="J98" s="43" t="s">
        <v>24</v>
      </c>
      <c r="K98" s="44" t="s">
        <v>141</v>
      </c>
      <c r="L98" s="45" t="s">
        <v>249</v>
      </c>
      <c r="M98" s="43">
        <v>1</v>
      </c>
      <c r="N98" s="43" t="s">
        <v>255</v>
      </c>
      <c r="O98" s="46">
        <v>15000</v>
      </c>
      <c r="P98" s="42" t="s">
        <v>113</v>
      </c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  <c r="AOZ98" s="47"/>
      <c r="APA98" s="47"/>
      <c r="APB98" s="47"/>
      <c r="APC98" s="47"/>
      <c r="APD98" s="47"/>
      <c r="APE98" s="47"/>
      <c r="APF98" s="47"/>
      <c r="APG98" s="47"/>
      <c r="APH98" s="47"/>
      <c r="API98" s="47"/>
      <c r="APJ98" s="47"/>
      <c r="APK98" s="47"/>
      <c r="APL98" s="47"/>
      <c r="APM98" s="47"/>
      <c r="APN98" s="47"/>
      <c r="APO98" s="47"/>
      <c r="APP98" s="47"/>
      <c r="APQ98" s="47"/>
      <c r="APR98" s="47"/>
      <c r="APS98" s="47"/>
      <c r="APT98" s="47"/>
      <c r="APU98" s="47"/>
      <c r="APV98" s="47"/>
      <c r="APW98" s="47"/>
      <c r="APX98" s="47"/>
      <c r="APY98" s="47"/>
      <c r="APZ98" s="47"/>
      <c r="AQA98" s="47"/>
      <c r="AQB98" s="47"/>
      <c r="AQC98" s="47"/>
      <c r="AQD98" s="47"/>
      <c r="AQE98" s="47"/>
      <c r="AQF98" s="47"/>
      <c r="AQG98" s="47"/>
      <c r="AQH98" s="47"/>
      <c r="AQI98" s="47"/>
      <c r="AQJ98" s="47"/>
      <c r="AQK98" s="47"/>
      <c r="AQL98" s="47"/>
      <c r="AQM98" s="47"/>
      <c r="AQN98" s="47"/>
      <c r="AQO98" s="47"/>
      <c r="AQP98" s="47"/>
      <c r="AQQ98" s="47"/>
      <c r="AQR98" s="47"/>
      <c r="AQS98" s="47"/>
      <c r="AQT98" s="47"/>
      <c r="AQU98" s="47"/>
      <c r="AQV98" s="47"/>
      <c r="AQW98" s="47"/>
      <c r="AQX98" s="47"/>
      <c r="AQY98" s="47"/>
      <c r="AQZ98" s="47"/>
      <c r="ARA98" s="47"/>
      <c r="ARB98" s="47"/>
      <c r="ARC98" s="47"/>
      <c r="ARD98" s="47"/>
      <c r="ARE98" s="47"/>
      <c r="ARF98" s="47"/>
      <c r="ARG98" s="47"/>
      <c r="ARH98" s="47"/>
      <c r="ARI98" s="47"/>
      <c r="ARJ98" s="47"/>
      <c r="ARK98" s="47"/>
      <c r="ARL98" s="47"/>
      <c r="ARM98" s="47"/>
      <c r="ARN98" s="47"/>
      <c r="ARO98" s="47"/>
      <c r="ARP98" s="47"/>
      <c r="ARQ98" s="47"/>
      <c r="ARR98" s="47"/>
      <c r="ARS98" s="47"/>
      <c r="ART98" s="47"/>
      <c r="ARU98" s="47"/>
      <c r="ARV98" s="47"/>
      <c r="ARW98" s="47"/>
      <c r="ARX98" s="47"/>
      <c r="ARY98" s="47"/>
      <c r="ARZ98" s="47"/>
      <c r="ASA98" s="47"/>
      <c r="ASB98" s="47"/>
      <c r="ASC98" s="47"/>
      <c r="ASD98" s="47"/>
      <c r="ASE98" s="47"/>
      <c r="ASF98" s="47"/>
      <c r="ASG98" s="47"/>
      <c r="ASH98" s="47"/>
      <c r="ASI98" s="47"/>
      <c r="ASJ98" s="47"/>
      <c r="ASK98" s="47"/>
      <c r="ASL98" s="47"/>
      <c r="ASM98" s="47"/>
      <c r="ASN98" s="47"/>
      <c r="ASO98" s="47"/>
      <c r="ASP98" s="47"/>
      <c r="ASQ98" s="47"/>
      <c r="ASR98" s="47"/>
      <c r="ASS98" s="47"/>
      <c r="AST98" s="47"/>
      <c r="ASU98" s="47"/>
      <c r="ASV98" s="47"/>
      <c r="ASW98" s="47"/>
      <c r="ASX98" s="47"/>
      <c r="ASY98" s="47"/>
      <c r="ASZ98" s="47"/>
      <c r="ATA98" s="47"/>
      <c r="ATB98" s="47"/>
      <c r="ATC98" s="47"/>
      <c r="ATD98" s="47"/>
      <c r="ATE98" s="47"/>
      <c r="ATF98" s="47"/>
      <c r="ATG98" s="47"/>
      <c r="ATH98" s="47"/>
      <c r="ATI98" s="47"/>
      <c r="ATJ98" s="47"/>
      <c r="ATK98" s="47"/>
      <c r="ATL98" s="47"/>
    </row>
    <row r="99" spans="1:1208" s="48" customFormat="1" ht="39" thickBot="1" x14ac:dyDescent="0.25">
      <c r="A99" s="38" t="s">
        <v>242</v>
      </c>
      <c r="B99" s="39" t="s">
        <v>17</v>
      </c>
      <c r="C99" s="39">
        <f>VLOOKUP(D99,'[1]4KTM'!$B$4:$C$28,2,FALSE)</f>
        <v>14</v>
      </c>
      <c r="D99" s="40" t="s">
        <v>97</v>
      </c>
      <c r="E99" s="40" t="s">
        <v>18</v>
      </c>
      <c r="F99" s="38" t="s">
        <v>243</v>
      </c>
      <c r="G99" s="38" t="s">
        <v>256</v>
      </c>
      <c r="H99" s="41" t="s">
        <v>244</v>
      </c>
      <c r="I99" s="42" t="s">
        <v>110</v>
      </c>
      <c r="J99" s="43" t="s">
        <v>24</v>
      </c>
      <c r="K99" s="44" t="s">
        <v>141</v>
      </c>
      <c r="L99" s="45" t="s">
        <v>250</v>
      </c>
      <c r="M99" s="43">
        <v>1</v>
      </c>
      <c r="N99" s="43" t="s">
        <v>255</v>
      </c>
      <c r="O99" s="46">
        <v>15000</v>
      </c>
      <c r="P99" s="42" t="s">
        <v>113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</row>
    <row r="100" spans="1:1208" s="48" customFormat="1" ht="39" thickBot="1" x14ac:dyDescent="0.25">
      <c r="A100" s="38" t="s">
        <v>242</v>
      </c>
      <c r="B100" s="39" t="s">
        <v>17</v>
      </c>
      <c r="C100" s="39">
        <f>VLOOKUP(D100,'[1]4KTM'!$B$4:$C$28,2,FALSE)</f>
        <v>14</v>
      </c>
      <c r="D100" s="40" t="s">
        <v>97</v>
      </c>
      <c r="E100" s="40" t="s">
        <v>18</v>
      </c>
      <c r="F100" s="38" t="s">
        <v>243</v>
      </c>
      <c r="G100" s="38" t="s">
        <v>256</v>
      </c>
      <c r="H100" s="41" t="s">
        <v>244</v>
      </c>
      <c r="I100" s="42" t="s">
        <v>110</v>
      </c>
      <c r="J100" s="43" t="s">
        <v>24</v>
      </c>
      <c r="K100" s="44" t="s">
        <v>245</v>
      </c>
      <c r="L100" s="45" t="s">
        <v>251</v>
      </c>
      <c r="M100" s="43">
        <v>1</v>
      </c>
      <c r="N100" s="43" t="s">
        <v>255</v>
      </c>
      <c r="O100" s="46">
        <v>15000</v>
      </c>
      <c r="P100" s="42" t="s">
        <v>113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  <c r="ZZ100" s="47"/>
      <c r="AAA100" s="47"/>
      <c r="AAB100" s="47"/>
      <c r="AAC100" s="47"/>
      <c r="AAD100" s="47"/>
      <c r="AAE100" s="47"/>
      <c r="AAF100" s="47"/>
      <c r="AAG100" s="47"/>
      <c r="AAH100" s="47"/>
      <c r="AAI100" s="47"/>
      <c r="AAJ100" s="47"/>
      <c r="AAK100" s="47"/>
      <c r="AAL100" s="47"/>
      <c r="AAM100" s="47"/>
      <c r="AAN100" s="47"/>
      <c r="AAO100" s="47"/>
      <c r="AAP100" s="47"/>
      <c r="AAQ100" s="47"/>
      <c r="AAR100" s="47"/>
      <c r="AAS100" s="47"/>
      <c r="AAT100" s="47"/>
      <c r="AAU100" s="47"/>
      <c r="AAV100" s="47"/>
      <c r="AAW100" s="47"/>
      <c r="AAX100" s="47"/>
      <c r="AAY100" s="47"/>
      <c r="AAZ100" s="47"/>
      <c r="ABA100" s="47"/>
      <c r="ABB100" s="47"/>
      <c r="ABC100" s="47"/>
      <c r="ABD100" s="47"/>
      <c r="ABE100" s="47"/>
      <c r="ABF100" s="47"/>
      <c r="ABG100" s="47"/>
      <c r="ABH100" s="47"/>
      <c r="ABI100" s="47"/>
      <c r="ABJ100" s="47"/>
      <c r="ABK100" s="47"/>
      <c r="ABL100" s="47"/>
      <c r="ABM100" s="47"/>
      <c r="ABN100" s="47"/>
      <c r="ABO100" s="47"/>
      <c r="ABP100" s="47"/>
      <c r="ABQ100" s="47"/>
      <c r="ABR100" s="47"/>
      <c r="ABS100" s="47"/>
      <c r="ABT100" s="47"/>
      <c r="ABU100" s="47"/>
      <c r="ABV100" s="47"/>
      <c r="ABW100" s="47"/>
      <c r="ABX100" s="47"/>
      <c r="ABY100" s="47"/>
      <c r="ABZ100" s="47"/>
      <c r="ACA100" s="47"/>
      <c r="ACB100" s="47"/>
      <c r="ACC100" s="47"/>
      <c r="ACD100" s="47"/>
      <c r="ACE100" s="47"/>
      <c r="ACF100" s="47"/>
      <c r="ACG100" s="47"/>
      <c r="ACH100" s="47"/>
      <c r="ACI100" s="47"/>
      <c r="ACJ100" s="47"/>
      <c r="ACK100" s="47"/>
      <c r="ACL100" s="47"/>
      <c r="ACM100" s="47"/>
      <c r="ACN100" s="47"/>
      <c r="ACO100" s="47"/>
      <c r="ACP100" s="47"/>
      <c r="ACQ100" s="47"/>
      <c r="ACR100" s="47"/>
      <c r="ACS100" s="47"/>
      <c r="ACT100" s="47"/>
      <c r="ACU100" s="47"/>
      <c r="ACV100" s="47"/>
      <c r="ACW100" s="47"/>
      <c r="ACX100" s="47"/>
      <c r="ACY100" s="47"/>
      <c r="ACZ100" s="47"/>
      <c r="ADA100" s="47"/>
      <c r="ADB100" s="47"/>
      <c r="ADC100" s="47"/>
      <c r="ADD100" s="47"/>
      <c r="ADE100" s="47"/>
      <c r="ADF100" s="47"/>
      <c r="ADG100" s="47"/>
      <c r="ADH100" s="47"/>
      <c r="ADI100" s="47"/>
      <c r="ADJ100" s="47"/>
      <c r="ADK100" s="47"/>
      <c r="ADL100" s="47"/>
      <c r="ADM100" s="47"/>
      <c r="ADN100" s="47"/>
      <c r="ADO100" s="47"/>
      <c r="ADP100" s="47"/>
      <c r="ADQ100" s="47"/>
      <c r="ADR100" s="47"/>
      <c r="ADS100" s="47"/>
      <c r="ADT100" s="47"/>
      <c r="ADU100" s="47"/>
      <c r="ADV100" s="47"/>
      <c r="ADW100" s="47"/>
      <c r="ADX100" s="47"/>
      <c r="ADY100" s="47"/>
      <c r="ADZ100" s="47"/>
      <c r="AEA100" s="47"/>
      <c r="AEB100" s="47"/>
      <c r="AEC100" s="47"/>
      <c r="AED100" s="47"/>
      <c r="AEE100" s="47"/>
      <c r="AEF100" s="47"/>
      <c r="AEG100" s="47"/>
      <c r="AEH100" s="47"/>
      <c r="AEI100" s="47"/>
      <c r="AEJ100" s="47"/>
      <c r="AEK100" s="47"/>
      <c r="AEL100" s="47"/>
      <c r="AEM100" s="47"/>
      <c r="AEN100" s="47"/>
      <c r="AEO100" s="47"/>
      <c r="AEP100" s="47"/>
      <c r="AEQ100" s="47"/>
      <c r="AER100" s="47"/>
      <c r="AES100" s="47"/>
      <c r="AET100" s="47"/>
      <c r="AEU100" s="47"/>
      <c r="AEV100" s="47"/>
      <c r="AEW100" s="47"/>
      <c r="AEX100" s="47"/>
      <c r="AEY100" s="47"/>
      <c r="AEZ100" s="47"/>
      <c r="AFA100" s="47"/>
      <c r="AFB100" s="47"/>
      <c r="AFC100" s="47"/>
      <c r="AFD100" s="47"/>
      <c r="AFE100" s="47"/>
      <c r="AFF100" s="47"/>
      <c r="AFG100" s="47"/>
      <c r="AFH100" s="47"/>
      <c r="AFI100" s="47"/>
      <c r="AFJ100" s="47"/>
      <c r="AFK100" s="47"/>
      <c r="AFL100" s="47"/>
      <c r="AFM100" s="47"/>
      <c r="AFN100" s="47"/>
      <c r="AFO100" s="47"/>
      <c r="AFP100" s="47"/>
      <c r="AFQ100" s="47"/>
      <c r="AFR100" s="47"/>
      <c r="AFS100" s="47"/>
      <c r="AFT100" s="47"/>
      <c r="AFU100" s="47"/>
      <c r="AFV100" s="47"/>
      <c r="AFW100" s="47"/>
      <c r="AFX100" s="47"/>
      <c r="AFY100" s="47"/>
      <c r="AFZ100" s="47"/>
      <c r="AGA100" s="47"/>
      <c r="AGB100" s="47"/>
      <c r="AGC100" s="47"/>
      <c r="AGD100" s="47"/>
      <c r="AGE100" s="47"/>
      <c r="AGF100" s="47"/>
      <c r="AGG100" s="47"/>
      <c r="AGH100" s="47"/>
      <c r="AGI100" s="47"/>
      <c r="AGJ100" s="47"/>
      <c r="AGK100" s="47"/>
      <c r="AGL100" s="47"/>
      <c r="AGM100" s="47"/>
      <c r="AGN100" s="47"/>
      <c r="AGO100" s="47"/>
      <c r="AGP100" s="47"/>
      <c r="AGQ100" s="47"/>
      <c r="AGR100" s="47"/>
      <c r="AGS100" s="47"/>
      <c r="AGT100" s="47"/>
      <c r="AGU100" s="47"/>
      <c r="AGV100" s="47"/>
      <c r="AGW100" s="47"/>
      <c r="AGX100" s="47"/>
      <c r="AGY100" s="47"/>
      <c r="AGZ100" s="47"/>
      <c r="AHA100" s="47"/>
      <c r="AHB100" s="47"/>
      <c r="AHC100" s="47"/>
      <c r="AHD100" s="47"/>
      <c r="AHE100" s="47"/>
      <c r="AHF100" s="47"/>
      <c r="AHG100" s="47"/>
      <c r="AHH100" s="47"/>
      <c r="AHI100" s="47"/>
      <c r="AHJ100" s="47"/>
      <c r="AHK100" s="47"/>
      <c r="AHL100" s="47"/>
      <c r="AHM100" s="47"/>
      <c r="AHN100" s="47"/>
      <c r="AHO100" s="47"/>
      <c r="AHP100" s="47"/>
      <c r="AHQ100" s="47"/>
      <c r="AHR100" s="47"/>
      <c r="AHS100" s="47"/>
      <c r="AHT100" s="47"/>
      <c r="AHU100" s="47"/>
      <c r="AHV100" s="47"/>
      <c r="AHW100" s="47"/>
      <c r="AHX100" s="47"/>
      <c r="AHY100" s="47"/>
      <c r="AHZ100" s="47"/>
      <c r="AIA100" s="47"/>
      <c r="AIB100" s="47"/>
      <c r="AIC100" s="47"/>
      <c r="AID100" s="47"/>
      <c r="AIE100" s="47"/>
      <c r="AIF100" s="47"/>
      <c r="AIG100" s="47"/>
      <c r="AIH100" s="47"/>
      <c r="AII100" s="47"/>
      <c r="AIJ100" s="47"/>
      <c r="AIK100" s="47"/>
      <c r="AIL100" s="47"/>
      <c r="AIM100" s="47"/>
      <c r="AIN100" s="47"/>
      <c r="AIO100" s="47"/>
      <c r="AIP100" s="47"/>
      <c r="AIQ100" s="47"/>
      <c r="AIR100" s="47"/>
      <c r="AIS100" s="47"/>
      <c r="AIT100" s="47"/>
      <c r="AIU100" s="47"/>
      <c r="AIV100" s="47"/>
      <c r="AIW100" s="47"/>
      <c r="AIX100" s="47"/>
      <c r="AIY100" s="47"/>
      <c r="AIZ100" s="47"/>
      <c r="AJA100" s="47"/>
      <c r="AJB100" s="47"/>
      <c r="AJC100" s="47"/>
      <c r="AJD100" s="47"/>
      <c r="AJE100" s="47"/>
      <c r="AJF100" s="47"/>
      <c r="AJG100" s="47"/>
      <c r="AJH100" s="47"/>
      <c r="AJI100" s="47"/>
      <c r="AJJ100" s="47"/>
      <c r="AJK100" s="47"/>
      <c r="AJL100" s="47"/>
      <c r="AJM100" s="47"/>
      <c r="AJN100" s="47"/>
      <c r="AJO100" s="47"/>
      <c r="AJP100" s="47"/>
      <c r="AJQ100" s="47"/>
      <c r="AJR100" s="47"/>
      <c r="AJS100" s="47"/>
      <c r="AJT100" s="47"/>
      <c r="AJU100" s="47"/>
      <c r="AJV100" s="47"/>
      <c r="AJW100" s="47"/>
      <c r="AJX100" s="47"/>
      <c r="AJY100" s="47"/>
      <c r="AJZ100" s="47"/>
      <c r="AKA100" s="47"/>
      <c r="AKB100" s="47"/>
      <c r="AKC100" s="47"/>
      <c r="AKD100" s="47"/>
      <c r="AKE100" s="47"/>
      <c r="AKF100" s="47"/>
      <c r="AKG100" s="47"/>
      <c r="AKH100" s="47"/>
      <c r="AKI100" s="47"/>
      <c r="AKJ100" s="47"/>
      <c r="AKK100" s="47"/>
      <c r="AKL100" s="47"/>
      <c r="AKM100" s="47"/>
      <c r="AKN100" s="47"/>
      <c r="AKO100" s="47"/>
      <c r="AKP100" s="47"/>
      <c r="AKQ100" s="47"/>
      <c r="AKR100" s="47"/>
      <c r="AKS100" s="47"/>
      <c r="AKT100" s="47"/>
      <c r="AKU100" s="47"/>
      <c r="AKV100" s="47"/>
      <c r="AKW100" s="47"/>
      <c r="AKX100" s="47"/>
      <c r="AKY100" s="47"/>
      <c r="AKZ100" s="47"/>
      <c r="ALA100" s="47"/>
      <c r="ALB100" s="47"/>
      <c r="ALC100" s="47"/>
      <c r="ALD100" s="47"/>
      <c r="ALE100" s="47"/>
      <c r="ALF100" s="47"/>
      <c r="ALG100" s="47"/>
      <c r="ALH100" s="47"/>
      <c r="ALI100" s="47"/>
      <c r="ALJ100" s="47"/>
      <c r="ALK100" s="47"/>
      <c r="ALL100" s="47"/>
      <c r="ALM100" s="47"/>
      <c r="ALN100" s="47"/>
      <c r="ALO100" s="47"/>
      <c r="ALP100" s="47"/>
      <c r="ALQ100" s="47"/>
      <c r="ALR100" s="47"/>
      <c r="ALS100" s="47"/>
      <c r="ALT100" s="47"/>
      <c r="ALU100" s="47"/>
      <c r="ALV100" s="47"/>
      <c r="ALW100" s="47"/>
      <c r="ALX100" s="47"/>
      <c r="ALY100" s="47"/>
      <c r="ALZ100" s="47"/>
      <c r="AMA100" s="47"/>
      <c r="AMB100" s="47"/>
      <c r="AMC100" s="47"/>
      <c r="AMD100" s="47"/>
      <c r="AME100" s="47"/>
      <c r="AMF100" s="47"/>
      <c r="AMG100" s="47"/>
      <c r="AMH100" s="47"/>
      <c r="AMI100" s="47"/>
      <c r="AMJ100" s="47"/>
      <c r="AMK100" s="47"/>
      <c r="AML100" s="47"/>
      <c r="AMM100" s="47"/>
      <c r="AMN100" s="47"/>
      <c r="AMO100" s="47"/>
      <c r="AMP100" s="47"/>
      <c r="AMQ100" s="47"/>
      <c r="AMR100" s="47"/>
      <c r="AMS100" s="47"/>
      <c r="AMT100" s="47"/>
      <c r="AMU100" s="47"/>
      <c r="AMV100" s="47"/>
      <c r="AMW100" s="47"/>
      <c r="AMX100" s="47"/>
      <c r="AMY100" s="47"/>
      <c r="AMZ100" s="47"/>
      <c r="ANA100" s="47"/>
      <c r="ANB100" s="47"/>
      <c r="ANC100" s="47"/>
      <c r="AND100" s="47"/>
      <c r="ANE100" s="47"/>
      <c r="ANF100" s="47"/>
      <c r="ANG100" s="47"/>
      <c r="ANH100" s="47"/>
      <c r="ANI100" s="47"/>
      <c r="ANJ100" s="47"/>
      <c r="ANK100" s="47"/>
      <c r="ANL100" s="47"/>
      <c r="ANM100" s="47"/>
      <c r="ANN100" s="47"/>
      <c r="ANO100" s="47"/>
      <c r="ANP100" s="47"/>
      <c r="ANQ100" s="47"/>
      <c r="ANR100" s="47"/>
      <c r="ANS100" s="47"/>
      <c r="ANT100" s="47"/>
      <c r="ANU100" s="47"/>
      <c r="ANV100" s="47"/>
      <c r="ANW100" s="47"/>
      <c r="ANX100" s="47"/>
      <c r="ANY100" s="47"/>
      <c r="ANZ100" s="47"/>
      <c r="AOA100" s="47"/>
      <c r="AOB100" s="47"/>
      <c r="AOC100" s="47"/>
      <c r="AOD100" s="47"/>
      <c r="AOE100" s="47"/>
      <c r="AOF100" s="47"/>
      <c r="AOG100" s="47"/>
      <c r="AOH100" s="47"/>
      <c r="AOI100" s="47"/>
      <c r="AOJ100" s="47"/>
      <c r="AOK100" s="47"/>
      <c r="AOL100" s="47"/>
      <c r="AOM100" s="47"/>
      <c r="AON100" s="47"/>
      <c r="AOO100" s="47"/>
      <c r="AOP100" s="47"/>
      <c r="AOQ100" s="47"/>
      <c r="AOR100" s="47"/>
      <c r="AOS100" s="47"/>
      <c r="AOT100" s="47"/>
      <c r="AOU100" s="47"/>
      <c r="AOV100" s="47"/>
      <c r="AOW100" s="47"/>
      <c r="AOX100" s="47"/>
      <c r="AOY100" s="47"/>
      <c r="AOZ100" s="47"/>
      <c r="APA100" s="47"/>
      <c r="APB100" s="47"/>
      <c r="APC100" s="47"/>
      <c r="APD100" s="47"/>
      <c r="APE100" s="47"/>
      <c r="APF100" s="47"/>
      <c r="APG100" s="47"/>
      <c r="APH100" s="47"/>
      <c r="API100" s="47"/>
      <c r="APJ100" s="47"/>
      <c r="APK100" s="47"/>
      <c r="APL100" s="47"/>
      <c r="APM100" s="47"/>
      <c r="APN100" s="47"/>
      <c r="APO100" s="47"/>
      <c r="APP100" s="47"/>
      <c r="APQ100" s="47"/>
      <c r="APR100" s="47"/>
      <c r="APS100" s="47"/>
      <c r="APT100" s="47"/>
      <c r="APU100" s="47"/>
      <c r="APV100" s="47"/>
      <c r="APW100" s="47"/>
      <c r="APX100" s="47"/>
      <c r="APY100" s="47"/>
      <c r="APZ100" s="47"/>
      <c r="AQA100" s="47"/>
      <c r="AQB100" s="47"/>
      <c r="AQC100" s="47"/>
      <c r="AQD100" s="47"/>
      <c r="AQE100" s="47"/>
      <c r="AQF100" s="47"/>
      <c r="AQG100" s="47"/>
      <c r="AQH100" s="47"/>
      <c r="AQI100" s="47"/>
      <c r="AQJ100" s="47"/>
      <c r="AQK100" s="47"/>
      <c r="AQL100" s="47"/>
      <c r="AQM100" s="47"/>
      <c r="AQN100" s="47"/>
      <c r="AQO100" s="47"/>
      <c r="AQP100" s="47"/>
      <c r="AQQ100" s="47"/>
      <c r="AQR100" s="47"/>
      <c r="AQS100" s="47"/>
      <c r="AQT100" s="47"/>
      <c r="AQU100" s="47"/>
      <c r="AQV100" s="47"/>
      <c r="AQW100" s="47"/>
      <c r="AQX100" s="47"/>
      <c r="AQY100" s="47"/>
      <c r="AQZ100" s="47"/>
      <c r="ARA100" s="47"/>
      <c r="ARB100" s="47"/>
      <c r="ARC100" s="47"/>
      <c r="ARD100" s="47"/>
      <c r="ARE100" s="47"/>
      <c r="ARF100" s="47"/>
      <c r="ARG100" s="47"/>
      <c r="ARH100" s="47"/>
      <c r="ARI100" s="47"/>
      <c r="ARJ100" s="47"/>
      <c r="ARK100" s="47"/>
      <c r="ARL100" s="47"/>
      <c r="ARM100" s="47"/>
      <c r="ARN100" s="47"/>
      <c r="ARO100" s="47"/>
      <c r="ARP100" s="47"/>
      <c r="ARQ100" s="47"/>
      <c r="ARR100" s="47"/>
      <c r="ARS100" s="47"/>
      <c r="ART100" s="47"/>
      <c r="ARU100" s="47"/>
      <c r="ARV100" s="47"/>
      <c r="ARW100" s="47"/>
      <c r="ARX100" s="47"/>
      <c r="ARY100" s="47"/>
      <c r="ARZ100" s="47"/>
      <c r="ASA100" s="47"/>
      <c r="ASB100" s="47"/>
      <c r="ASC100" s="47"/>
      <c r="ASD100" s="47"/>
      <c r="ASE100" s="47"/>
      <c r="ASF100" s="47"/>
      <c r="ASG100" s="47"/>
      <c r="ASH100" s="47"/>
      <c r="ASI100" s="47"/>
      <c r="ASJ100" s="47"/>
      <c r="ASK100" s="47"/>
      <c r="ASL100" s="47"/>
      <c r="ASM100" s="47"/>
      <c r="ASN100" s="47"/>
      <c r="ASO100" s="47"/>
      <c r="ASP100" s="47"/>
      <c r="ASQ100" s="47"/>
      <c r="ASR100" s="47"/>
      <c r="ASS100" s="47"/>
      <c r="AST100" s="47"/>
      <c r="ASU100" s="47"/>
      <c r="ASV100" s="47"/>
      <c r="ASW100" s="47"/>
      <c r="ASX100" s="47"/>
      <c r="ASY100" s="47"/>
      <c r="ASZ100" s="47"/>
      <c r="ATA100" s="47"/>
      <c r="ATB100" s="47"/>
      <c r="ATC100" s="47"/>
      <c r="ATD100" s="47"/>
      <c r="ATE100" s="47"/>
      <c r="ATF100" s="47"/>
      <c r="ATG100" s="47"/>
      <c r="ATH100" s="47"/>
      <c r="ATI100" s="47"/>
      <c r="ATJ100" s="47"/>
      <c r="ATK100" s="47"/>
      <c r="ATL100" s="47"/>
    </row>
    <row r="101" spans="1:1208" s="48" customFormat="1" ht="39" thickBot="1" x14ac:dyDescent="0.25">
      <c r="A101" s="38" t="s">
        <v>242</v>
      </c>
      <c r="B101" s="39" t="s">
        <v>17</v>
      </c>
      <c r="C101" s="39">
        <f>VLOOKUP(D101,'[1]4KTM'!$B$4:$C$28,2,FALSE)</f>
        <v>14</v>
      </c>
      <c r="D101" s="40" t="s">
        <v>97</v>
      </c>
      <c r="E101" s="40" t="s">
        <v>18</v>
      </c>
      <c r="F101" s="38" t="s">
        <v>243</v>
      </c>
      <c r="G101" s="38" t="s">
        <v>256</v>
      </c>
      <c r="H101" s="41" t="s">
        <v>244</v>
      </c>
      <c r="I101" s="42" t="s">
        <v>110</v>
      </c>
      <c r="J101" s="43" t="s">
        <v>24</v>
      </c>
      <c r="K101" s="44" t="s">
        <v>246</v>
      </c>
      <c r="L101" s="45" t="s">
        <v>160</v>
      </c>
      <c r="M101" s="43">
        <v>1</v>
      </c>
      <c r="N101" s="43" t="s">
        <v>255</v>
      </c>
      <c r="O101" s="46">
        <v>15000</v>
      </c>
      <c r="P101" s="42" t="s">
        <v>113</v>
      </c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  <c r="AOZ101" s="47"/>
      <c r="APA101" s="47"/>
      <c r="APB101" s="47"/>
      <c r="APC101" s="47"/>
      <c r="APD101" s="47"/>
      <c r="APE101" s="47"/>
      <c r="APF101" s="47"/>
      <c r="APG101" s="47"/>
      <c r="APH101" s="47"/>
      <c r="API101" s="47"/>
      <c r="APJ101" s="47"/>
      <c r="APK101" s="47"/>
      <c r="APL101" s="47"/>
      <c r="APM101" s="47"/>
      <c r="APN101" s="47"/>
      <c r="APO101" s="47"/>
      <c r="APP101" s="47"/>
      <c r="APQ101" s="47"/>
      <c r="APR101" s="47"/>
      <c r="APS101" s="47"/>
      <c r="APT101" s="47"/>
      <c r="APU101" s="47"/>
      <c r="APV101" s="47"/>
      <c r="APW101" s="47"/>
      <c r="APX101" s="47"/>
      <c r="APY101" s="47"/>
      <c r="APZ101" s="47"/>
      <c r="AQA101" s="47"/>
      <c r="AQB101" s="47"/>
      <c r="AQC101" s="47"/>
      <c r="AQD101" s="47"/>
      <c r="AQE101" s="47"/>
      <c r="AQF101" s="47"/>
      <c r="AQG101" s="47"/>
      <c r="AQH101" s="47"/>
      <c r="AQI101" s="47"/>
      <c r="AQJ101" s="47"/>
      <c r="AQK101" s="47"/>
      <c r="AQL101" s="47"/>
      <c r="AQM101" s="47"/>
      <c r="AQN101" s="47"/>
      <c r="AQO101" s="47"/>
      <c r="AQP101" s="47"/>
      <c r="AQQ101" s="47"/>
      <c r="AQR101" s="47"/>
      <c r="AQS101" s="47"/>
      <c r="AQT101" s="47"/>
      <c r="AQU101" s="47"/>
      <c r="AQV101" s="47"/>
      <c r="AQW101" s="47"/>
      <c r="AQX101" s="47"/>
      <c r="AQY101" s="47"/>
      <c r="AQZ101" s="47"/>
      <c r="ARA101" s="47"/>
      <c r="ARB101" s="47"/>
      <c r="ARC101" s="47"/>
      <c r="ARD101" s="47"/>
      <c r="ARE101" s="47"/>
      <c r="ARF101" s="47"/>
      <c r="ARG101" s="47"/>
      <c r="ARH101" s="47"/>
      <c r="ARI101" s="47"/>
      <c r="ARJ101" s="47"/>
      <c r="ARK101" s="47"/>
      <c r="ARL101" s="47"/>
      <c r="ARM101" s="47"/>
      <c r="ARN101" s="47"/>
      <c r="ARO101" s="47"/>
      <c r="ARP101" s="47"/>
      <c r="ARQ101" s="47"/>
      <c r="ARR101" s="47"/>
      <c r="ARS101" s="47"/>
      <c r="ART101" s="47"/>
      <c r="ARU101" s="47"/>
      <c r="ARV101" s="47"/>
      <c r="ARW101" s="47"/>
      <c r="ARX101" s="47"/>
      <c r="ARY101" s="47"/>
      <c r="ARZ101" s="47"/>
      <c r="ASA101" s="47"/>
      <c r="ASB101" s="47"/>
      <c r="ASC101" s="47"/>
      <c r="ASD101" s="47"/>
      <c r="ASE101" s="47"/>
      <c r="ASF101" s="47"/>
      <c r="ASG101" s="47"/>
      <c r="ASH101" s="47"/>
      <c r="ASI101" s="47"/>
      <c r="ASJ101" s="47"/>
      <c r="ASK101" s="47"/>
      <c r="ASL101" s="47"/>
      <c r="ASM101" s="47"/>
      <c r="ASN101" s="47"/>
      <c r="ASO101" s="47"/>
      <c r="ASP101" s="47"/>
      <c r="ASQ101" s="47"/>
      <c r="ASR101" s="47"/>
      <c r="ASS101" s="47"/>
      <c r="AST101" s="47"/>
      <c r="ASU101" s="47"/>
      <c r="ASV101" s="47"/>
      <c r="ASW101" s="47"/>
      <c r="ASX101" s="47"/>
      <c r="ASY101" s="47"/>
      <c r="ASZ101" s="47"/>
      <c r="ATA101" s="47"/>
      <c r="ATB101" s="47"/>
      <c r="ATC101" s="47"/>
      <c r="ATD101" s="47"/>
      <c r="ATE101" s="47"/>
      <c r="ATF101" s="47"/>
      <c r="ATG101" s="47"/>
      <c r="ATH101" s="47"/>
      <c r="ATI101" s="47"/>
      <c r="ATJ101" s="47"/>
      <c r="ATK101" s="47"/>
      <c r="ATL101" s="47"/>
    </row>
    <row r="102" spans="1:1208" s="48" customFormat="1" ht="39" thickBot="1" x14ac:dyDescent="0.25">
      <c r="A102" s="38" t="s">
        <v>242</v>
      </c>
      <c r="B102" s="39" t="s">
        <v>17</v>
      </c>
      <c r="C102" s="39">
        <f>VLOOKUP(D102,'[1]4KTM'!$B$4:$C$28,2,FALSE)</f>
        <v>14</v>
      </c>
      <c r="D102" s="40" t="s">
        <v>97</v>
      </c>
      <c r="E102" s="40" t="s">
        <v>18</v>
      </c>
      <c r="F102" s="38" t="s">
        <v>243</v>
      </c>
      <c r="G102" s="38" t="s">
        <v>256</v>
      </c>
      <c r="H102" s="41" t="s">
        <v>244</v>
      </c>
      <c r="I102" s="42" t="s">
        <v>110</v>
      </c>
      <c r="J102" s="43" t="s">
        <v>24</v>
      </c>
      <c r="K102" s="44" t="s">
        <v>171</v>
      </c>
      <c r="L102" s="45" t="s">
        <v>252</v>
      </c>
      <c r="M102" s="43">
        <v>1</v>
      </c>
      <c r="N102" s="43" t="s">
        <v>255</v>
      </c>
      <c r="O102" s="46">
        <v>15000</v>
      </c>
      <c r="P102" s="42" t="s">
        <v>113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</row>
    <row r="103" spans="1:1208" s="48" customFormat="1" ht="39" thickBot="1" x14ac:dyDescent="0.25">
      <c r="A103" s="38" t="s">
        <v>242</v>
      </c>
      <c r="B103" s="39" t="s">
        <v>17</v>
      </c>
      <c r="C103" s="39">
        <f>VLOOKUP(D103,'[1]4KTM'!$B$4:$C$28,2,FALSE)</f>
        <v>14</v>
      </c>
      <c r="D103" s="40" t="s">
        <v>97</v>
      </c>
      <c r="E103" s="40" t="s">
        <v>18</v>
      </c>
      <c r="F103" s="38" t="s">
        <v>243</v>
      </c>
      <c r="G103" s="38" t="s">
        <v>256</v>
      </c>
      <c r="H103" s="41" t="s">
        <v>244</v>
      </c>
      <c r="I103" s="42" t="s">
        <v>110</v>
      </c>
      <c r="J103" s="43" t="s">
        <v>24</v>
      </c>
      <c r="K103" s="44" t="s">
        <v>171</v>
      </c>
      <c r="L103" s="45" t="s">
        <v>252</v>
      </c>
      <c r="M103" s="43">
        <v>1</v>
      </c>
      <c r="N103" s="43" t="s">
        <v>255</v>
      </c>
      <c r="O103" s="46">
        <v>15000</v>
      </c>
      <c r="P103" s="42" t="s">
        <v>113</v>
      </c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  <c r="AAZ103" s="47"/>
      <c r="ABA103" s="47"/>
      <c r="ABB103" s="47"/>
      <c r="ABC103" s="47"/>
      <c r="ABD103" s="47"/>
      <c r="ABE103" s="47"/>
      <c r="ABF103" s="47"/>
      <c r="ABG103" s="47"/>
      <c r="ABH103" s="47"/>
      <c r="ABI103" s="47"/>
      <c r="ABJ103" s="47"/>
      <c r="ABK103" s="47"/>
      <c r="ABL103" s="47"/>
      <c r="ABM103" s="47"/>
      <c r="ABN103" s="47"/>
      <c r="ABO103" s="47"/>
      <c r="ABP103" s="47"/>
      <c r="ABQ103" s="47"/>
      <c r="ABR103" s="47"/>
      <c r="ABS103" s="47"/>
      <c r="ABT103" s="47"/>
      <c r="ABU103" s="47"/>
      <c r="ABV103" s="47"/>
      <c r="ABW103" s="47"/>
      <c r="ABX103" s="47"/>
      <c r="ABY103" s="47"/>
      <c r="ABZ103" s="47"/>
      <c r="ACA103" s="47"/>
      <c r="ACB103" s="47"/>
      <c r="ACC103" s="47"/>
      <c r="ACD103" s="47"/>
      <c r="ACE103" s="47"/>
      <c r="ACF103" s="47"/>
      <c r="ACG103" s="47"/>
      <c r="ACH103" s="47"/>
      <c r="ACI103" s="47"/>
      <c r="ACJ103" s="47"/>
      <c r="ACK103" s="47"/>
      <c r="ACL103" s="47"/>
      <c r="ACM103" s="47"/>
      <c r="ACN103" s="47"/>
      <c r="ACO103" s="47"/>
      <c r="ACP103" s="47"/>
      <c r="ACQ103" s="47"/>
      <c r="ACR103" s="47"/>
      <c r="ACS103" s="47"/>
      <c r="ACT103" s="47"/>
      <c r="ACU103" s="47"/>
      <c r="ACV103" s="47"/>
      <c r="ACW103" s="47"/>
      <c r="ACX103" s="47"/>
      <c r="ACY103" s="47"/>
      <c r="ACZ103" s="47"/>
      <c r="ADA103" s="47"/>
      <c r="ADB103" s="47"/>
      <c r="ADC103" s="47"/>
      <c r="ADD103" s="47"/>
      <c r="ADE103" s="47"/>
      <c r="ADF103" s="47"/>
      <c r="ADG103" s="47"/>
      <c r="ADH103" s="47"/>
      <c r="ADI103" s="47"/>
      <c r="ADJ103" s="47"/>
      <c r="ADK103" s="47"/>
      <c r="ADL103" s="47"/>
      <c r="ADM103" s="47"/>
      <c r="ADN103" s="47"/>
      <c r="ADO103" s="47"/>
      <c r="ADP103" s="47"/>
      <c r="ADQ103" s="47"/>
      <c r="ADR103" s="47"/>
      <c r="ADS103" s="47"/>
      <c r="ADT103" s="47"/>
      <c r="ADU103" s="47"/>
      <c r="ADV103" s="47"/>
      <c r="ADW103" s="47"/>
      <c r="ADX103" s="47"/>
      <c r="ADY103" s="47"/>
      <c r="ADZ103" s="47"/>
      <c r="AEA103" s="47"/>
      <c r="AEB103" s="47"/>
      <c r="AEC103" s="47"/>
      <c r="AED103" s="47"/>
      <c r="AEE103" s="47"/>
      <c r="AEF103" s="47"/>
      <c r="AEG103" s="47"/>
      <c r="AEH103" s="47"/>
      <c r="AEI103" s="47"/>
      <c r="AEJ103" s="47"/>
      <c r="AEK103" s="47"/>
      <c r="AEL103" s="47"/>
      <c r="AEM103" s="47"/>
      <c r="AEN103" s="47"/>
      <c r="AEO103" s="47"/>
      <c r="AEP103" s="47"/>
      <c r="AEQ103" s="47"/>
      <c r="AER103" s="47"/>
      <c r="AES103" s="47"/>
      <c r="AET103" s="47"/>
      <c r="AEU103" s="47"/>
      <c r="AEV103" s="47"/>
      <c r="AEW103" s="47"/>
      <c r="AEX103" s="47"/>
      <c r="AEY103" s="47"/>
      <c r="AEZ103" s="47"/>
      <c r="AFA103" s="47"/>
      <c r="AFB103" s="47"/>
      <c r="AFC103" s="47"/>
      <c r="AFD103" s="47"/>
      <c r="AFE103" s="47"/>
      <c r="AFF103" s="47"/>
      <c r="AFG103" s="47"/>
      <c r="AFH103" s="47"/>
      <c r="AFI103" s="47"/>
      <c r="AFJ103" s="47"/>
      <c r="AFK103" s="47"/>
      <c r="AFL103" s="47"/>
      <c r="AFM103" s="47"/>
      <c r="AFN103" s="47"/>
      <c r="AFO103" s="47"/>
      <c r="AFP103" s="47"/>
      <c r="AFQ103" s="47"/>
      <c r="AFR103" s="47"/>
      <c r="AFS103" s="47"/>
      <c r="AFT103" s="47"/>
      <c r="AFU103" s="47"/>
      <c r="AFV103" s="47"/>
      <c r="AFW103" s="47"/>
      <c r="AFX103" s="47"/>
      <c r="AFY103" s="47"/>
      <c r="AFZ103" s="47"/>
      <c r="AGA103" s="47"/>
      <c r="AGB103" s="47"/>
      <c r="AGC103" s="47"/>
      <c r="AGD103" s="47"/>
      <c r="AGE103" s="47"/>
      <c r="AGF103" s="47"/>
      <c r="AGG103" s="47"/>
      <c r="AGH103" s="47"/>
      <c r="AGI103" s="47"/>
      <c r="AGJ103" s="47"/>
      <c r="AGK103" s="47"/>
      <c r="AGL103" s="47"/>
      <c r="AGM103" s="47"/>
      <c r="AGN103" s="47"/>
      <c r="AGO103" s="47"/>
      <c r="AGP103" s="47"/>
      <c r="AGQ103" s="47"/>
      <c r="AGR103" s="47"/>
      <c r="AGS103" s="47"/>
      <c r="AGT103" s="47"/>
      <c r="AGU103" s="47"/>
      <c r="AGV103" s="47"/>
      <c r="AGW103" s="47"/>
      <c r="AGX103" s="47"/>
      <c r="AGY103" s="47"/>
      <c r="AGZ103" s="47"/>
      <c r="AHA103" s="47"/>
      <c r="AHB103" s="47"/>
      <c r="AHC103" s="47"/>
      <c r="AHD103" s="47"/>
      <c r="AHE103" s="47"/>
      <c r="AHF103" s="47"/>
      <c r="AHG103" s="47"/>
      <c r="AHH103" s="47"/>
      <c r="AHI103" s="47"/>
      <c r="AHJ103" s="47"/>
      <c r="AHK103" s="47"/>
      <c r="AHL103" s="47"/>
      <c r="AHM103" s="47"/>
      <c r="AHN103" s="47"/>
      <c r="AHO103" s="47"/>
      <c r="AHP103" s="47"/>
      <c r="AHQ103" s="47"/>
      <c r="AHR103" s="47"/>
      <c r="AHS103" s="47"/>
      <c r="AHT103" s="47"/>
      <c r="AHU103" s="47"/>
      <c r="AHV103" s="47"/>
      <c r="AHW103" s="47"/>
      <c r="AHX103" s="47"/>
      <c r="AHY103" s="47"/>
      <c r="AHZ103" s="47"/>
      <c r="AIA103" s="47"/>
      <c r="AIB103" s="47"/>
      <c r="AIC103" s="47"/>
      <c r="AID103" s="47"/>
      <c r="AIE103" s="47"/>
      <c r="AIF103" s="47"/>
      <c r="AIG103" s="47"/>
      <c r="AIH103" s="47"/>
      <c r="AII103" s="47"/>
      <c r="AIJ103" s="47"/>
      <c r="AIK103" s="47"/>
      <c r="AIL103" s="47"/>
      <c r="AIM103" s="47"/>
      <c r="AIN103" s="47"/>
      <c r="AIO103" s="47"/>
      <c r="AIP103" s="47"/>
      <c r="AIQ103" s="47"/>
      <c r="AIR103" s="47"/>
      <c r="AIS103" s="47"/>
      <c r="AIT103" s="47"/>
      <c r="AIU103" s="47"/>
      <c r="AIV103" s="47"/>
      <c r="AIW103" s="47"/>
      <c r="AIX103" s="47"/>
      <c r="AIY103" s="47"/>
      <c r="AIZ103" s="47"/>
      <c r="AJA103" s="47"/>
      <c r="AJB103" s="47"/>
      <c r="AJC103" s="47"/>
      <c r="AJD103" s="47"/>
      <c r="AJE103" s="47"/>
      <c r="AJF103" s="47"/>
      <c r="AJG103" s="47"/>
      <c r="AJH103" s="47"/>
      <c r="AJI103" s="47"/>
      <c r="AJJ103" s="47"/>
      <c r="AJK103" s="47"/>
      <c r="AJL103" s="47"/>
      <c r="AJM103" s="47"/>
      <c r="AJN103" s="47"/>
      <c r="AJO103" s="47"/>
      <c r="AJP103" s="47"/>
      <c r="AJQ103" s="47"/>
      <c r="AJR103" s="47"/>
      <c r="AJS103" s="47"/>
      <c r="AJT103" s="47"/>
      <c r="AJU103" s="47"/>
      <c r="AJV103" s="47"/>
      <c r="AJW103" s="47"/>
      <c r="AJX103" s="47"/>
      <c r="AJY103" s="47"/>
      <c r="AJZ103" s="47"/>
      <c r="AKA103" s="47"/>
      <c r="AKB103" s="47"/>
      <c r="AKC103" s="47"/>
      <c r="AKD103" s="47"/>
      <c r="AKE103" s="47"/>
      <c r="AKF103" s="47"/>
      <c r="AKG103" s="47"/>
      <c r="AKH103" s="47"/>
      <c r="AKI103" s="47"/>
      <c r="AKJ103" s="47"/>
      <c r="AKK103" s="47"/>
      <c r="AKL103" s="47"/>
      <c r="AKM103" s="47"/>
      <c r="AKN103" s="47"/>
      <c r="AKO103" s="47"/>
      <c r="AKP103" s="47"/>
      <c r="AKQ103" s="47"/>
      <c r="AKR103" s="47"/>
      <c r="AKS103" s="47"/>
      <c r="AKT103" s="47"/>
      <c r="AKU103" s="47"/>
      <c r="AKV103" s="47"/>
      <c r="AKW103" s="47"/>
      <c r="AKX103" s="47"/>
      <c r="AKY103" s="47"/>
      <c r="AKZ103" s="47"/>
      <c r="ALA103" s="47"/>
      <c r="ALB103" s="47"/>
      <c r="ALC103" s="47"/>
      <c r="ALD103" s="47"/>
      <c r="ALE103" s="47"/>
      <c r="ALF103" s="47"/>
      <c r="ALG103" s="47"/>
      <c r="ALH103" s="47"/>
      <c r="ALI103" s="47"/>
      <c r="ALJ103" s="47"/>
      <c r="ALK103" s="47"/>
      <c r="ALL103" s="47"/>
      <c r="ALM103" s="47"/>
      <c r="ALN103" s="47"/>
      <c r="ALO103" s="47"/>
      <c r="ALP103" s="47"/>
      <c r="ALQ103" s="47"/>
      <c r="ALR103" s="47"/>
      <c r="ALS103" s="47"/>
      <c r="ALT103" s="47"/>
      <c r="ALU103" s="47"/>
      <c r="ALV103" s="47"/>
      <c r="ALW103" s="47"/>
      <c r="ALX103" s="47"/>
      <c r="ALY103" s="47"/>
      <c r="ALZ103" s="47"/>
      <c r="AMA103" s="47"/>
      <c r="AMB103" s="47"/>
      <c r="AMC103" s="47"/>
      <c r="AMD103" s="47"/>
      <c r="AME103" s="47"/>
      <c r="AMF103" s="47"/>
      <c r="AMG103" s="47"/>
      <c r="AMH103" s="47"/>
      <c r="AMI103" s="47"/>
      <c r="AMJ103" s="47"/>
      <c r="AMK103" s="47"/>
      <c r="AML103" s="47"/>
      <c r="AMM103" s="47"/>
      <c r="AMN103" s="47"/>
      <c r="AMO103" s="47"/>
      <c r="AMP103" s="47"/>
      <c r="AMQ103" s="47"/>
      <c r="AMR103" s="47"/>
      <c r="AMS103" s="47"/>
      <c r="AMT103" s="47"/>
      <c r="AMU103" s="47"/>
      <c r="AMV103" s="47"/>
      <c r="AMW103" s="47"/>
      <c r="AMX103" s="47"/>
      <c r="AMY103" s="47"/>
      <c r="AMZ103" s="47"/>
      <c r="ANA103" s="47"/>
      <c r="ANB103" s="47"/>
      <c r="ANC103" s="47"/>
      <c r="AND103" s="47"/>
      <c r="ANE103" s="47"/>
      <c r="ANF103" s="47"/>
      <c r="ANG103" s="47"/>
      <c r="ANH103" s="47"/>
      <c r="ANI103" s="47"/>
      <c r="ANJ103" s="47"/>
      <c r="ANK103" s="47"/>
      <c r="ANL103" s="47"/>
      <c r="ANM103" s="47"/>
      <c r="ANN103" s="47"/>
      <c r="ANO103" s="47"/>
      <c r="ANP103" s="47"/>
      <c r="ANQ103" s="47"/>
      <c r="ANR103" s="47"/>
      <c r="ANS103" s="47"/>
      <c r="ANT103" s="47"/>
      <c r="ANU103" s="47"/>
      <c r="ANV103" s="47"/>
      <c r="ANW103" s="47"/>
      <c r="ANX103" s="47"/>
      <c r="ANY103" s="47"/>
      <c r="ANZ103" s="47"/>
      <c r="AOA103" s="47"/>
      <c r="AOB103" s="47"/>
      <c r="AOC103" s="47"/>
      <c r="AOD103" s="47"/>
      <c r="AOE103" s="47"/>
      <c r="AOF103" s="47"/>
      <c r="AOG103" s="47"/>
      <c r="AOH103" s="47"/>
      <c r="AOI103" s="47"/>
      <c r="AOJ103" s="47"/>
      <c r="AOK103" s="47"/>
      <c r="AOL103" s="47"/>
      <c r="AOM103" s="47"/>
      <c r="AON103" s="47"/>
      <c r="AOO103" s="47"/>
      <c r="AOP103" s="47"/>
      <c r="AOQ103" s="47"/>
      <c r="AOR103" s="47"/>
      <c r="AOS103" s="47"/>
      <c r="AOT103" s="47"/>
      <c r="AOU103" s="47"/>
      <c r="AOV103" s="47"/>
      <c r="AOW103" s="47"/>
      <c r="AOX103" s="47"/>
      <c r="AOY103" s="47"/>
      <c r="AOZ103" s="47"/>
      <c r="APA103" s="47"/>
      <c r="APB103" s="47"/>
      <c r="APC103" s="47"/>
      <c r="APD103" s="47"/>
      <c r="APE103" s="47"/>
      <c r="APF103" s="47"/>
      <c r="APG103" s="47"/>
      <c r="APH103" s="47"/>
      <c r="API103" s="47"/>
      <c r="APJ103" s="47"/>
      <c r="APK103" s="47"/>
      <c r="APL103" s="47"/>
      <c r="APM103" s="47"/>
      <c r="APN103" s="47"/>
      <c r="APO103" s="47"/>
      <c r="APP103" s="47"/>
      <c r="APQ103" s="47"/>
      <c r="APR103" s="47"/>
      <c r="APS103" s="47"/>
      <c r="APT103" s="47"/>
      <c r="APU103" s="47"/>
      <c r="APV103" s="47"/>
      <c r="APW103" s="47"/>
      <c r="APX103" s="47"/>
      <c r="APY103" s="47"/>
      <c r="APZ103" s="47"/>
      <c r="AQA103" s="47"/>
      <c r="AQB103" s="47"/>
      <c r="AQC103" s="47"/>
      <c r="AQD103" s="47"/>
      <c r="AQE103" s="47"/>
      <c r="AQF103" s="47"/>
      <c r="AQG103" s="47"/>
      <c r="AQH103" s="47"/>
      <c r="AQI103" s="47"/>
      <c r="AQJ103" s="47"/>
      <c r="AQK103" s="47"/>
      <c r="AQL103" s="47"/>
      <c r="AQM103" s="47"/>
      <c r="AQN103" s="47"/>
      <c r="AQO103" s="47"/>
      <c r="AQP103" s="47"/>
      <c r="AQQ103" s="47"/>
      <c r="AQR103" s="47"/>
      <c r="AQS103" s="47"/>
      <c r="AQT103" s="47"/>
      <c r="AQU103" s="47"/>
      <c r="AQV103" s="47"/>
      <c r="AQW103" s="47"/>
      <c r="AQX103" s="47"/>
      <c r="AQY103" s="47"/>
      <c r="AQZ103" s="47"/>
      <c r="ARA103" s="47"/>
      <c r="ARB103" s="47"/>
      <c r="ARC103" s="47"/>
      <c r="ARD103" s="47"/>
      <c r="ARE103" s="47"/>
      <c r="ARF103" s="47"/>
      <c r="ARG103" s="47"/>
      <c r="ARH103" s="47"/>
      <c r="ARI103" s="47"/>
      <c r="ARJ103" s="47"/>
      <c r="ARK103" s="47"/>
      <c r="ARL103" s="47"/>
      <c r="ARM103" s="47"/>
      <c r="ARN103" s="47"/>
      <c r="ARO103" s="47"/>
      <c r="ARP103" s="47"/>
      <c r="ARQ103" s="47"/>
      <c r="ARR103" s="47"/>
      <c r="ARS103" s="47"/>
      <c r="ART103" s="47"/>
      <c r="ARU103" s="47"/>
      <c r="ARV103" s="47"/>
      <c r="ARW103" s="47"/>
      <c r="ARX103" s="47"/>
      <c r="ARY103" s="47"/>
      <c r="ARZ103" s="47"/>
      <c r="ASA103" s="47"/>
      <c r="ASB103" s="47"/>
      <c r="ASC103" s="47"/>
      <c r="ASD103" s="47"/>
      <c r="ASE103" s="47"/>
      <c r="ASF103" s="47"/>
      <c r="ASG103" s="47"/>
      <c r="ASH103" s="47"/>
      <c r="ASI103" s="47"/>
      <c r="ASJ103" s="47"/>
      <c r="ASK103" s="47"/>
      <c r="ASL103" s="47"/>
      <c r="ASM103" s="47"/>
      <c r="ASN103" s="47"/>
      <c r="ASO103" s="47"/>
      <c r="ASP103" s="47"/>
      <c r="ASQ103" s="47"/>
      <c r="ASR103" s="47"/>
      <c r="ASS103" s="47"/>
      <c r="AST103" s="47"/>
      <c r="ASU103" s="47"/>
      <c r="ASV103" s="47"/>
      <c r="ASW103" s="47"/>
      <c r="ASX103" s="47"/>
      <c r="ASY103" s="47"/>
      <c r="ASZ103" s="47"/>
      <c r="ATA103" s="47"/>
      <c r="ATB103" s="47"/>
      <c r="ATC103" s="47"/>
      <c r="ATD103" s="47"/>
      <c r="ATE103" s="47"/>
      <c r="ATF103" s="47"/>
      <c r="ATG103" s="47"/>
      <c r="ATH103" s="47"/>
      <c r="ATI103" s="47"/>
      <c r="ATJ103" s="47"/>
      <c r="ATK103" s="47"/>
      <c r="ATL103" s="47"/>
    </row>
    <row r="104" spans="1:1208" s="48" customFormat="1" ht="39" thickBot="1" x14ac:dyDescent="0.25">
      <c r="A104" s="38" t="s">
        <v>242</v>
      </c>
      <c r="B104" s="39" t="s">
        <v>17</v>
      </c>
      <c r="C104" s="39">
        <f>VLOOKUP(D104,'[1]4KTM'!$B$4:$C$28,2,FALSE)</f>
        <v>14</v>
      </c>
      <c r="D104" s="40" t="s">
        <v>97</v>
      </c>
      <c r="E104" s="40" t="s">
        <v>18</v>
      </c>
      <c r="F104" s="38" t="s">
        <v>243</v>
      </c>
      <c r="G104" s="38" t="s">
        <v>256</v>
      </c>
      <c r="H104" s="41" t="s">
        <v>244</v>
      </c>
      <c r="I104" s="42" t="s">
        <v>110</v>
      </c>
      <c r="J104" s="43" t="s">
        <v>24</v>
      </c>
      <c r="K104" s="44" t="s">
        <v>117</v>
      </c>
      <c r="L104" s="45" t="s">
        <v>253</v>
      </c>
      <c r="M104" s="43">
        <v>1</v>
      </c>
      <c r="N104" s="43" t="s">
        <v>255</v>
      </c>
      <c r="O104" s="46">
        <v>15000</v>
      </c>
      <c r="P104" s="42" t="s">
        <v>113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  <c r="AOZ104" s="47"/>
      <c r="APA104" s="47"/>
      <c r="APB104" s="47"/>
      <c r="APC104" s="47"/>
      <c r="APD104" s="47"/>
      <c r="APE104" s="47"/>
      <c r="APF104" s="47"/>
      <c r="APG104" s="47"/>
      <c r="APH104" s="47"/>
      <c r="API104" s="47"/>
      <c r="APJ104" s="47"/>
      <c r="APK104" s="47"/>
      <c r="APL104" s="47"/>
      <c r="APM104" s="47"/>
      <c r="APN104" s="47"/>
      <c r="APO104" s="47"/>
      <c r="APP104" s="47"/>
      <c r="APQ104" s="47"/>
      <c r="APR104" s="47"/>
      <c r="APS104" s="47"/>
      <c r="APT104" s="47"/>
      <c r="APU104" s="47"/>
      <c r="APV104" s="47"/>
      <c r="APW104" s="47"/>
      <c r="APX104" s="47"/>
      <c r="APY104" s="47"/>
      <c r="APZ104" s="47"/>
      <c r="AQA104" s="47"/>
      <c r="AQB104" s="47"/>
      <c r="AQC104" s="47"/>
      <c r="AQD104" s="47"/>
      <c r="AQE104" s="47"/>
      <c r="AQF104" s="47"/>
      <c r="AQG104" s="47"/>
      <c r="AQH104" s="47"/>
      <c r="AQI104" s="47"/>
      <c r="AQJ104" s="47"/>
      <c r="AQK104" s="47"/>
      <c r="AQL104" s="47"/>
      <c r="AQM104" s="47"/>
      <c r="AQN104" s="47"/>
      <c r="AQO104" s="47"/>
      <c r="AQP104" s="47"/>
      <c r="AQQ104" s="47"/>
      <c r="AQR104" s="47"/>
      <c r="AQS104" s="47"/>
      <c r="AQT104" s="47"/>
      <c r="AQU104" s="47"/>
      <c r="AQV104" s="47"/>
      <c r="AQW104" s="47"/>
      <c r="AQX104" s="47"/>
      <c r="AQY104" s="47"/>
      <c r="AQZ104" s="47"/>
      <c r="ARA104" s="47"/>
      <c r="ARB104" s="47"/>
      <c r="ARC104" s="47"/>
      <c r="ARD104" s="47"/>
      <c r="ARE104" s="47"/>
      <c r="ARF104" s="47"/>
      <c r="ARG104" s="47"/>
      <c r="ARH104" s="47"/>
      <c r="ARI104" s="47"/>
      <c r="ARJ104" s="47"/>
      <c r="ARK104" s="47"/>
      <c r="ARL104" s="47"/>
      <c r="ARM104" s="47"/>
      <c r="ARN104" s="47"/>
      <c r="ARO104" s="47"/>
      <c r="ARP104" s="47"/>
      <c r="ARQ104" s="47"/>
      <c r="ARR104" s="47"/>
      <c r="ARS104" s="47"/>
      <c r="ART104" s="47"/>
      <c r="ARU104" s="47"/>
      <c r="ARV104" s="47"/>
      <c r="ARW104" s="47"/>
      <c r="ARX104" s="47"/>
      <c r="ARY104" s="47"/>
      <c r="ARZ104" s="47"/>
      <c r="ASA104" s="47"/>
      <c r="ASB104" s="47"/>
      <c r="ASC104" s="47"/>
      <c r="ASD104" s="47"/>
      <c r="ASE104" s="47"/>
      <c r="ASF104" s="47"/>
      <c r="ASG104" s="47"/>
      <c r="ASH104" s="47"/>
      <c r="ASI104" s="47"/>
      <c r="ASJ104" s="47"/>
      <c r="ASK104" s="47"/>
      <c r="ASL104" s="47"/>
      <c r="ASM104" s="47"/>
      <c r="ASN104" s="47"/>
      <c r="ASO104" s="47"/>
      <c r="ASP104" s="47"/>
      <c r="ASQ104" s="47"/>
      <c r="ASR104" s="47"/>
      <c r="ASS104" s="47"/>
      <c r="AST104" s="47"/>
      <c r="ASU104" s="47"/>
      <c r="ASV104" s="47"/>
      <c r="ASW104" s="47"/>
      <c r="ASX104" s="47"/>
      <c r="ASY104" s="47"/>
      <c r="ASZ104" s="47"/>
      <c r="ATA104" s="47"/>
      <c r="ATB104" s="47"/>
      <c r="ATC104" s="47"/>
      <c r="ATD104" s="47"/>
      <c r="ATE104" s="47"/>
      <c r="ATF104" s="47"/>
      <c r="ATG104" s="47"/>
      <c r="ATH104" s="47"/>
      <c r="ATI104" s="47"/>
      <c r="ATJ104" s="47"/>
      <c r="ATK104" s="47"/>
      <c r="ATL104" s="47"/>
    </row>
    <row r="105" spans="1:1208" s="48" customFormat="1" ht="39" thickBot="1" x14ac:dyDescent="0.25">
      <c r="A105" s="38" t="s">
        <v>242</v>
      </c>
      <c r="B105" s="39" t="s">
        <v>17</v>
      </c>
      <c r="C105" s="39">
        <f>VLOOKUP(D105,'[1]4KTM'!$B$4:$C$28,2,FALSE)</f>
        <v>14</v>
      </c>
      <c r="D105" s="40" t="s">
        <v>97</v>
      </c>
      <c r="E105" s="40" t="s">
        <v>18</v>
      </c>
      <c r="F105" s="38" t="s">
        <v>243</v>
      </c>
      <c r="G105" s="38" t="s">
        <v>256</v>
      </c>
      <c r="H105" s="41" t="s">
        <v>244</v>
      </c>
      <c r="I105" s="42" t="s">
        <v>110</v>
      </c>
      <c r="J105" s="43" t="s">
        <v>24</v>
      </c>
      <c r="K105" s="44" t="s">
        <v>119</v>
      </c>
      <c r="L105" s="45" t="s">
        <v>120</v>
      </c>
      <c r="M105" s="43">
        <v>1</v>
      </c>
      <c r="N105" s="43" t="s">
        <v>255</v>
      </c>
      <c r="O105" s="46">
        <v>15000</v>
      </c>
      <c r="P105" s="42" t="s">
        <v>113</v>
      </c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  <c r="AAZ105" s="47"/>
      <c r="ABA105" s="47"/>
      <c r="ABB105" s="47"/>
      <c r="ABC105" s="47"/>
      <c r="ABD105" s="47"/>
      <c r="ABE105" s="47"/>
      <c r="ABF105" s="47"/>
      <c r="ABG105" s="47"/>
      <c r="ABH105" s="47"/>
      <c r="ABI105" s="47"/>
      <c r="ABJ105" s="47"/>
      <c r="ABK105" s="47"/>
      <c r="ABL105" s="47"/>
      <c r="ABM105" s="47"/>
      <c r="ABN105" s="47"/>
      <c r="ABO105" s="47"/>
      <c r="ABP105" s="47"/>
      <c r="ABQ105" s="47"/>
      <c r="ABR105" s="47"/>
      <c r="ABS105" s="47"/>
      <c r="ABT105" s="47"/>
      <c r="ABU105" s="47"/>
      <c r="ABV105" s="47"/>
      <c r="ABW105" s="47"/>
      <c r="ABX105" s="47"/>
      <c r="ABY105" s="47"/>
      <c r="ABZ105" s="47"/>
      <c r="ACA105" s="47"/>
      <c r="ACB105" s="47"/>
      <c r="ACC105" s="47"/>
      <c r="ACD105" s="47"/>
      <c r="ACE105" s="47"/>
      <c r="ACF105" s="47"/>
      <c r="ACG105" s="47"/>
      <c r="ACH105" s="47"/>
      <c r="ACI105" s="47"/>
      <c r="ACJ105" s="47"/>
      <c r="ACK105" s="47"/>
      <c r="ACL105" s="47"/>
      <c r="ACM105" s="47"/>
      <c r="ACN105" s="47"/>
      <c r="ACO105" s="47"/>
      <c r="ACP105" s="47"/>
      <c r="ACQ105" s="47"/>
      <c r="ACR105" s="47"/>
      <c r="ACS105" s="47"/>
      <c r="ACT105" s="47"/>
      <c r="ACU105" s="47"/>
      <c r="ACV105" s="47"/>
      <c r="ACW105" s="47"/>
      <c r="ACX105" s="47"/>
      <c r="ACY105" s="47"/>
      <c r="ACZ105" s="47"/>
      <c r="ADA105" s="47"/>
      <c r="ADB105" s="47"/>
      <c r="ADC105" s="47"/>
      <c r="ADD105" s="47"/>
      <c r="ADE105" s="47"/>
      <c r="ADF105" s="47"/>
      <c r="ADG105" s="47"/>
      <c r="ADH105" s="47"/>
      <c r="ADI105" s="47"/>
      <c r="ADJ105" s="47"/>
      <c r="ADK105" s="47"/>
      <c r="ADL105" s="47"/>
      <c r="ADM105" s="47"/>
      <c r="ADN105" s="47"/>
      <c r="ADO105" s="47"/>
      <c r="ADP105" s="47"/>
      <c r="ADQ105" s="47"/>
      <c r="ADR105" s="47"/>
      <c r="ADS105" s="47"/>
      <c r="ADT105" s="47"/>
      <c r="ADU105" s="47"/>
      <c r="ADV105" s="47"/>
      <c r="ADW105" s="47"/>
      <c r="ADX105" s="47"/>
      <c r="ADY105" s="47"/>
      <c r="ADZ105" s="47"/>
      <c r="AEA105" s="47"/>
      <c r="AEB105" s="47"/>
      <c r="AEC105" s="47"/>
      <c r="AED105" s="47"/>
      <c r="AEE105" s="47"/>
      <c r="AEF105" s="47"/>
      <c r="AEG105" s="47"/>
      <c r="AEH105" s="47"/>
      <c r="AEI105" s="47"/>
      <c r="AEJ105" s="47"/>
      <c r="AEK105" s="47"/>
      <c r="AEL105" s="47"/>
      <c r="AEM105" s="47"/>
      <c r="AEN105" s="47"/>
      <c r="AEO105" s="47"/>
      <c r="AEP105" s="47"/>
      <c r="AEQ105" s="47"/>
      <c r="AER105" s="47"/>
      <c r="AES105" s="47"/>
      <c r="AET105" s="47"/>
      <c r="AEU105" s="47"/>
      <c r="AEV105" s="47"/>
      <c r="AEW105" s="47"/>
      <c r="AEX105" s="47"/>
      <c r="AEY105" s="47"/>
      <c r="AEZ105" s="47"/>
      <c r="AFA105" s="47"/>
      <c r="AFB105" s="47"/>
      <c r="AFC105" s="47"/>
      <c r="AFD105" s="47"/>
      <c r="AFE105" s="47"/>
      <c r="AFF105" s="47"/>
      <c r="AFG105" s="47"/>
      <c r="AFH105" s="47"/>
      <c r="AFI105" s="47"/>
      <c r="AFJ105" s="47"/>
      <c r="AFK105" s="47"/>
      <c r="AFL105" s="47"/>
      <c r="AFM105" s="47"/>
      <c r="AFN105" s="47"/>
      <c r="AFO105" s="47"/>
      <c r="AFP105" s="47"/>
      <c r="AFQ105" s="47"/>
      <c r="AFR105" s="47"/>
      <c r="AFS105" s="47"/>
      <c r="AFT105" s="47"/>
      <c r="AFU105" s="47"/>
      <c r="AFV105" s="47"/>
      <c r="AFW105" s="47"/>
      <c r="AFX105" s="47"/>
      <c r="AFY105" s="47"/>
      <c r="AFZ105" s="47"/>
      <c r="AGA105" s="47"/>
      <c r="AGB105" s="47"/>
      <c r="AGC105" s="47"/>
      <c r="AGD105" s="47"/>
      <c r="AGE105" s="47"/>
      <c r="AGF105" s="47"/>
      <c r="AGG105" s="47"/>
      <c r="AGH105" s="47"/>
      <c r="AGI105" s="47"/>
      <c r="AGJ105" s="47"/>
      <c r="AGK105" s="47"/>
      <c r="AGL105" s="47"/>
      <c r="AGM105" s="47"/>
      <c r="AGN105" s="47"/>
      <c r="AGO105" s="47"/>
      <c r="AGP105" s="47"/>
      <c r="AGQ105" s="47"/>
      <c r="AGR105" s="47"/>
      <c r="AGS105" s="47"/>
      <c r="AGT105" s="47"/>
      <c r="AGU105" s="47"/>
      <c r="AGV105" s="47"/>
      <c r="AGW105" s="47"/>
      <c r="AGX105" s="47"/>
      <c r="AGY105" s="47"/>
      <c r="AGZ105" s="47"/>
      <c r="AHA105" s="47"/>
      <c r="AHB105" s="47"/>
      <c r="AHC105" s="47"/>
      <c r="AHD105" s="47"/>
      <c r="AHE105" s="47"/>
      <c r="AHF105" s="47"/>
      <c r="AHG105" s="47"/>
      <c r="AHH105" s="47"/>
      <c r="AHI105" s="47"/>
      <c r="AHJ105" s="47"/>
      <c r="AHK105" s="47"/>
      <c r="AHL105" s="47"/>
      <c r="AHM105" s="47"/>
      <c r="AHN105" s="47"/>
      <c r="AHO105" s="47"/>
      <c r="AHP105" s="47"/>
      <c r="AHQ105" s="47"/>
      <c r="AHR105" s="47"/>
      <c r="AHS105" s="47"/>
      <c r="AHT105" s="47"/>
      <c r="AHU105" s="47"/>
      <c r="AHV105" s="47"/>
      <c r="AHW105" s="47"/>
      <c r="AHX105" s="47"/>
      <c r="AHY105" s="47"/>
      <c r="AHZ105" s="47"/>
      <c r="AIA105" s="47"/>
      <c r="AIB105" s="47"/>
      <c r="AIC105" s="47"/>
      <c r="AID105" s="47"/>
      <c r="AIE105" s="47"/>
      <c r="AIF105" s="47"/>
      <c r="AIG105" s="47"/>
      <c r="AIH105" s="47"/>
      <c r="AII105" s="47"/>
      <c r="AIJ105" s="47"/>
      <c r="AIK105" s="47"/>
      <c r="AIL105" s="47"/>
      <c r="AIM105" s="47"/>
      <c r="AIN105" s="47"/>
      <c r="AIO105" s="47"/>
      <c r="AIP105" s="47"/>
      <c r="AIQ105" s="47"/>
      <c r="AIR105" s="47"/>
      <c r="AIS105" s="47"/>
      <c r="AIT105" s="47"/>
      <c r="AIU105" s="47"/>
      <c r="AIV105" s="47"/>
      <c r="AIW105" s="47"/>
      <c r="AIX105" s="47"/>
      <c r="AIY105" s="47"/>
      <c r="AIZ105" s="47"/>
      <c r="AJA105" s="47"/>
      <c r="AJB105" s="47"/>
      <c r="AJC105" s="47"/>
      <c r="AJD105" s="47"/>
      <c r="AJE105" s="47"/>
      <c r="AJF105" s="47"/>
      <c r="AJG105" s="47"/>
      <c r="AJH105" s="47"/>
      <c r="AJI105" s="47"/>
      <c r="AJJ105" s="47"/>
      <c r="AJK105" s="47"/>
      <c r="AJL105" s="47"/>
      <c r="AJM105" s="47"/>
      <c r="AJN105" s="47"/>
      <c r="AJO105" s="47"/>
      <c r="AJP105" s="47"/>
      <c r="AJQ105" s="47"/>
      <c r="AJR105" s="47"/>
      <c r="AJS105" s="47"/>
      <c r="AJT105" s="47"/>
      <c r="AJU105" s="47"/>
      <c r="AJV105" s="47"/>
      <c r="AJW105" s="47"/>
      <c r="AJX105" s="47"/>
      <c r="AJY105" s="47"/>
      <c r="AJZ105" s="47"/>
      <c r="AKA105" s="47"/>
      <c r="AKB105" s="47"/>
      <c r="AKC105" s="47"/>
      <c r="AKD105" s="47"/>
      <c r="AKE105" s="47"/>
      <c r="AKF105" s="47"/>
      <c r="AKG105" s="47"/>
      <c r="AKH105" s="47"/>
      <c r="AKI105" s="47"/>
      <c r="AKJ105" s="47"/>
      <c r="AKK105" s="47"/>
      <c r="AKL105" s="47"/>
      <c r="AKM105" s="47"/>
      <c r="AKN105" s="47"/>
      <c r="AKO105" s="47"/>
      <c r="AKP105" s="47"/>
      <c r="AKQ105" s="47"/>
      <c r="AKR105" s="47"/>
      <c r="AKS105" s="47"/>
      <c r="AKT105" s="47"/>
      <c r="AKU105" s="47"/>
      <c r="AKV105" s="47"/>
      <c r="AKW105" s="47"/>
      <c r="AKX105" s="47"/>
      <c r="AKY105" s="47"/>
      <c r="AKZ105" s="47"/>
      <c r="ALA105" s="47"/>
      <c r="ALB105" s="47"/>
      <c r="ALC105" s="47"/>
      <c r="ALD105" s="47"/>
      <c r="ALE105" s="47"/>
      <c r="ALF105" s="47"/>
      <c r="ALG105" s="47"/>
      <c r="ALH105" s="47"/>
      <c r="ALI105" s="47"/>
      <c r="ALJ105" s="47"/>
      <c r="ALK105" s="47"/>
      <c r="ALL105" s="47"/>
      <c r="ALM105" s="47"/>
      <c r="ALN105" s="47"/>
      <c r="ALO105" s="47"/>
      <c r="ALP105" s="47"/>
      <c r="ALQ105" s="47"/>
      <c r="ALR105" s="47"/>
      <c r="ALS105" s="47"/>
      <c r="ALT105" s="47"/>
      <c r="ALU105" s="47"/>
      <c r="ALV105" s="47"/>
      <c r="ALW105" s="47"/>
      <c r="ALX105" s="47"/>
      <c r="ALY105" s="47"/>
      <c r="ALZ105" s="47"/>
      <c r="AMA105" s="47"/>
      <c r="AMB105" s="47"/>
      <c r="AMC105" s="47"/>
      <c r="AMD105" s="47"/>
      <c r="AME105" s="47"/>
      <c r="AMF105" s="47"/>
      <c r="AMG105" s="47"/>
      <c r="AMH105" s="47"/>
      <c r="AMI105" s="47"/>
      <c r="AMJ105" s="47"/>
      <c r="AMK105" s="47"/>
      <c r="AML105" s="47"/>
      <c r="AMM105" s="47"/>
      <c r="AMN105" s="47"/>
      <c r="AMO105" s="47"/>
      <c r="AMP105" s="47"/>
      <c r="AMQ105" s="47"/>
      <c r="AMR105" s="47"/>
      <c r="AMS105" s="47"/>
      <c r="AMT105" s="47"/>
      <c r="AMU105" s="47"/>
      <c r="AMV105" s="47"/>
      <c r="AMW105" s="47"/>
      <c r="AMX105" s="47"/>
      <c r="AMY105" s="47"/>
      <c r="AMZ105" s="47"/>
      <c r="ANA105" s="47"/>
      <c r="ANB105" s="47"/>
      <c r="ANC105" s="47"/>
      <c r="AND105" s="47"/>
      <c r="ANE105" s="47"/>
      <c r="ANF105" s="47"/>
      <c r="ANG105" s="47"/>
      <c r="ANH105" s="47"/>
      <c r="ANI105" s="47"/>
      <c r="ANJ105" s="47"/>
      <c r="ANK105" s="47"/>
      <c r="ANL105" s="47"/>
      <c r="ANM105" s="47"/>
      <c r="ANN105" s="47"/>
      <c r="ANO105" s="47"/>
      <c r="ANP105" s="47"/>
      <c r="ANQ105" s="47"/>
      <c r="ANR105" s="47"/>
      <c r="ANS105" s="47"/>
      <c r="ANT105" s="47"/>
      <c r="ANU105" s="47"/>
      <c r="ANV105" s="47"/>
      <c r="ANW105" s="47"/>
      <c r="ANX105" s="47"/>
      <c r="ANY105" s="47"/>
      <c r="ANZ105" s="47"/>
      <c r="AOA105" s="47"/>
      <c r="AOB105" s="47"/>
      <c r="AOC105" s="47"/>
      <c r="AOD105" s="47"/>
      <c r="AOE105" s="47"/>
      <c r="AOF105" s="47"/>
      <c r="AOG105" s="47"/>
      <c r="AOH105" s="47"/>
      <c r="AOI105" s="47"/>
      <c r="AOJ105" s="47"/>
      <c r="AOK105" s="47"/>
      <c r="AOL105" s="47"/>
      <c r="AOM105" s="47"/>
      <c r="AON105" s="47"/>
      <c r="AOO105" s="47"/>
      <c r="AOP105" s="47"/>
      <c r="AOQ105" s="47"/>
      <c r="AOR105" s="47"/>
      <c r="AOS105" s="47"/>
      <c r="AOT105" s="47"/>
      <c r="AOU105" s="47"/>
      <c r="AOV105" s="47"/>
      <c r="AOW105" s="47"/>
      <c r="AOX105" s="47"/>
      <c r="AOY105" s="47"/>
      <c r="AOZ105" s="47"/>
      <c r="APA105" s="47"/>
      <c r="APB105" s="47"/>
      <c r="APC105" s="47"/>
      <c r="APD105" s="47"/>
      <c r="APE105" s="47"/>
      <c r="APF105" s="47"/>
      <c r="APG105" s="47"/>
      <c r="APH105" s="47"/>
      <c r="API105" s="47"/>
      <c r="APJ105" s="47"/>
      <c r="APK105" s="47"/>
      <c r="APL105" s="47"/>
      <c r="APM105" s="47"/>
      <c r="APN105" s="47"/>
      <c r="APO105" s="47"/>
      <c r="APP105" s="47"/>
      <c r="APQ105" s="47"/>
      <c r="APR105" s="47"/>
      <c r="APS105" s="47"/>
      <c r="APT105" s="47"/>
      <c r="APU105" s="47"/>
      <c r="APV105" s="47"/>
      <c r="APW105" s="47"/>
      <c r="APX105" s="47"/>
      <c r="APY105" s="47"/>
      <c r="APZ105" s="47"/>
      <c r="AQA105" s="47"/>
      <c r="AQB105" s="47"/>
      <c r="AQC105" s="47"/>
      <c r="AQD105" s="47"/>
      <c r="AQE105" s="47"/>
      <c r="AQF105" s="47"/>
      <c r="AQG105" s="47"/>
      <c r="AQH105" s="47"/>
      <c r="AQI105" s="47"/>
      <c r="AQJ105" s="47"/>
      <c r="AQK105" s="47"/>
      <c r="AQL105" s="47"/>
      <c r="AQM105" s="47"/>
      <c r="AQN105" s="47"/>
      <c r="AQO105" s="47"/>
      <c r="AQP105" s="47"/>
      <c r="AQQ105" s="47"/>
      <c r="AQR105" s="47"/>
      <c r="AQS105" s="47"/>
      <c r="AQT105" s="47"/>
      <c r="AQU105" s="47"/>
      <c r="AQV105" s="47"/>
      <c r="AQW105" s="47"/>
      <c r="AQX105" s="47"/>
      <c r="AQY105" s="47"/>
      <c r="AQZ105" s="47"/>
      <c r="ARA105" s="47"/>
      <c r="ARB105" s="47"/>
      <c r="ARC105" s="47"/>
      <c r="ARD105" s="47"/>
      <c r="ARE105" s="47"/>
      <c r="ARF105" s="47"/>
      <c r="ARG105" s="47"/>
      <c r="ARH105" s="47"/>
      <c r="ARI105" s="47"/>
      <c r="ARJ105" s="47"/>
      <c r="ARK105" s="47"/>
      <c r="ARL105" s="47"/>
      <c r="ARM105" s="47"/>
      <c r="ARN105" s="47"/>
      <c r="ARO105" s="47"/>
      <c r="ARP105" s="47"/>
      <c r="ARQ105" s="47"/>
      <c r="ARR105" s="47"/>
      <c r="ARS105" s="47"/>
      <c r="ART105" s="47"/>
      <c r="ARU105" s="47"/>
      <c r="ARV105" s="47"/>
      <c r="ARW105" s="47"/>
      <c r="ARX105" s="47"/>
      <c r="ARY105" s="47"/>
      <c r="ARZ105" s="47"/>
      <c r="ASA105" s="47"/>
      <c r="ASB105" s="47"/>
      <c r="ASC105" s="47"/>
      <c r="ASD105" s="47"/>
      <c r="ASE105" s="47"/>
      <c r="ASF105" s="47"/>
      <c r="ASG105" s="47"/>
      <c r="ASH105" s="47"/>
      <c r="ASI105" s="47"/>
      <c r="ASJ105" s="47"/>
      <c r="ASK105" s="47"/>
      <c r="ASL105" s="47"/>
      <c r="ASM105" s="47"/>
      <c r="ASN105" s="47"/>
      <c r="ASO105" s="47"/>
      <c r="ASP105" s="47"/>
      <c r="ASQ105" s="47"/>
      <c r="ASR105" s="47"/>
      <c r="ASS105" s="47"/>
      <c r="AST105" s="47"/>
      <c r="ASU105" s="47"/>
      <c r="ASV105" s="47"/>
      <c r="ASW105" s="47"/>
      <c r="ASX105" s="47"/>
      <c r="ASY105" s="47"/>
      <c r="ASZ105" s="47"/>
      <c r="ATA105" s="47"/>
      <c r="ATB105" s="47"/>
      <c r="ATC105" s="47"/>
      <c r="ATD105" s="47"/>
      <c r="ATE105" s="47"/>
      <c r="ATF105" s="47"/>
      <c r="ATG105" s="47"/>
      <c r="ATH105" s="47"/>
      <c r="ATI105" s="47"/>
      <c r="ATJ105" s="47"/>
      <c r="ATK105" s="47"/>
      <c r="ATL105" s="47"/>
    </row>
    <row r="106" spans="1:1208" s="48" customFormat="1" ht="39" thickBot="1" x14ac:dyDescent="0.25">
      <c r="A106" s="38" t="s">
        <v>242</v>
      </c>
      <c r="B106" s="39" t="s">
        <v>17</v>
      </c>
      <c r="C106" s="39">
        <f>VLOOKUP(D106,'[1]4KTM'!$B$4:$C$28,2,FALSE)</f>
        <v>14</v>
      </c>
      <c r="D106" s="40" t="s">
        <v>97</v>
      </c>
      <c r="E106" s="40" t="s">
        <v>18</v>
      </c>
      <c r="F106" s="38" t="s">
        <v>243</v>
      </c>
      <c r="G106" s="38" t="s">
        <v>256</v>
      </c>
      <c r="H106" s="41" t="s">
        <v>244</v>
      </c>
      <c r="I106" s="42" t="s">
        <v>110</v>
      </c>
      <c r="J106" s="43" t="s">
        <v>24</v>
      </c>
      <c r="K106" s="44" t="s">
        <v>247</v>
      </c>
      <c r="L106" s="45" t="s">
        <v>254</v>
      </c>
      <c r="M106" s="43">
        <v>1</v>
      </c>
      <c r="N106" s="43" t="s">
        <v>255</v>
      </c>
      <c r="O106" s="46">
        <v>15000</v>
      </c>
      <c r="P106" s="42" t="s">
        <v>113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47"/>
      <c r="AAY106" s="47"/>
      <c r="AAZ106" s="47"/>
      <c r="ABA106" s="47"/>
      <c r="ABB106" s="47"/>
      <c r="ABC106" s="47"/>
      <c r="ABD106" s="47"/>
      <c r="ABE106" s="47"/>
      <c r="ABF106" s="47"/>
      <c r="ABG106" s="47"/>
      <c r="ABH106" s="47"/>
      <c r="ABI106" s="47"/>
      <c r="ABJ106" s="47"/>
      <c r="ABK106" s="47"/>
      <c r="ABL106" s="47"/>
      <c r="ABM106" s="47"/>
      <c r="ABN106" s="47"/>
      <c r="ABO106" s="47"/>
      <c r="ABP106" s="47"/>
      <c r="ABQ106" s="47"/>
      <c r="ABR106" s="47"/>
      <c r="ABS106" s="47"/>
      <c r="ABT106" s="47"/>
      <c r="ABU106" s="47"/>
      <c r="ABV106" s="47"/>
      <c r="ABW106" s="47"/>
      <c r="ABX106" s="47"/>
      <c r="ABY106" s="47"/>
      <c r="ABZ106" s="47"/>
      <c r="ACA106" s="47"/>
      <c r="ACB106" s="47"/>
      <c r="ACC106" s="47"/>
      <c r="ACD106" s="47"/>
      <c r="ACE106" s="47"/>
      <c r="ACF106" s="47"/>
      <c r="ACG106" s="47"/>
      <c r="ACH106" s="47"/>
      <c r="ACI106" s="47"/>
      <c r="ACJ106" s="47"/>
      <c r="ACK106" s="47"/>
      <c r="ACL106" s="47"/>
      <c r="ACM106" s="47"/>
      <c r="ACN106" s="47"/>
      <c r="ACO106" s="47"/>
      <c r="ACP106" s="47"/>
      <c r="ACQ106" s="47"/>
      <c r="ACR106" s="47"/>
      <c r="ACS106" s="47"/>
      <c r="ACT106" s="47"/>
      <c r="ACU106" s="47"/>
      <c r="ACV106" s="47"/>
      <c r="ACW106" s="47"/>
      <c r="ACX106" s="47"/>
      <c r="ACY106" s="47"/>
      <c r="ACZ106" s="47"/>
      <c r="ADA106" s="47"/>
      <c r="ADB106" s="47"/>
      <c r="ADC106" s="47"/>
      <c r="ADD106" s="47"/>
      <c r="ADE106" s="47"/>
      <c r="ADF106" s="47"/>
      <c r="ADG106" s="47"/>
      <c r="ADH106" s="47"/>
      <c r="ADI106" s="47"/>
      <c r="ADJ106" s="47"/>
      <c r="ADK106" s="47"/>
      <c r="ADL106" s="47"/>
      <c r="ADM106" s="47"/>
      <c r="ADN106" s="47"/>
      <c r="ADO106" s="47"/>
      <c r="ADP106" s="47"/>
      <c r="ADQ106" s="47"/>
      <c r="ADR106" s="47"/>
      <c r="ADS106" s="47"/>
      <c r="ADT106" s="47"/>
      <c r="ADU106" s="47"/>
      <c r="ADV106" s="47"/>
      <c r="ADW106" s="47"/>
      <c r="ADX106" s="47"/>
      <c r="ADY106" s="47"/>
      <c r="ADZ106" s="47"/>
      <c r="AEA106" s="47"/>
      <c r="AEB106" s="47"/>
      <c r="AEC106" s="47"/>
      <c r="AED106" s="47"/>
      <c r="AEE106" s="47"/>
      <c r="AEF106" s="47"/>
      <c r="AEG106" s="47"/>
      <c r="AEH106" s="47"/>
      <c r="AEI106" s="47"/>
      <c r="AEJ106" s="47"/>
      <c r="AEK106" s="47"/>
      <c r="AEL106" s="47"/>
      <c r="AEM106" s="47"/>
      <c r="AEN106" s="47"/>
      <c r="AEO106" s="47"/>
      <c r="AEP106" s="47"/>
      <c r="AEQ106" s="47"/>
      <c r="AER106" s="47"/>
      <c r="AES106" s="47"/>
      <c r="AET106" s="47"/>
      <c r="AEU106" s="47"/>
      <c r="AEV106" s="47"/>
      <c r="AEW106" s="47"/>
      <c r="AEX106" s="47"/>
      <c r="AEY106" s="47"/>
      <c r="AEZ106" s="47"/>
      <c r="AFA106" s="47"/>
      <c r="AFB106" s="47"/>
      <c r="AFC106" s="47"/>
      <c r="AFD106" s="47"/>
      <c r="AFE106" s="47"/>
      <c r="AFF106" s="47"/>
      <c r="AFG106" s="47"/>
      <c r="AFH106" s="47"/>
      <c r="AFI106" s="47"/>
      <c r="AFJ106" s="47"/>
      <c r="AFK106" s="47"/>
      <c r="AFL106" s="47"/>
      <c r="AFM106" s="47"/>
      <c r="AFN106" s="47"/>
      <c r="AFO106" s="47"/>
      <c r="AFP106" s="47"/>
      <c r="AFQ106" s="47"/>
      <c r="AFR106" s="47"/>
      <c r="AFS106" s="47"/>
      <c r="AFT106" s="47"/>
      <c r="AFU106" s="47"/>
      <c r="AFV106" s="47"/>
      <c r="AFW106" s="47"/>
      <c r="AFX106" s="47"/>
      <c r="AFY106" s="47"/>
      <c r="AFZ106" s="47"/>
      <c r="AGA106" s="47"/>
      <c r="AGB106" s="47"/>
      <c r="AGC106" s="47"/>
      <c r="AGD106" s="47"/>
      <c r="AGE106" s="47"/>
      <c r="AGF106" s="47"/>
      <c r="AGG106" s="47"/>
      <c r="AGH106" s="47"/>
      <c r="AGI106" s="47"/>
      <c r="AGJ106" s="47"/>
      <c r="AGK106" s="47"/>
      <c r="AGL106" s="47"/>
      <c r="AGM106" s="47"/>
      <c r="AGN106" s="47"/>
      <c r="AGO106" s="47"/>
      <c r="AGP106" s="47"/>
      <c r="AGQ106" s="47"/>
      <c r="AGR106" s="47"/>
      <c r="AGS106" s="47"/>
      <c r="AGT106" s="47"/>
      <c r="AGU106" s="47"/>
      <c r="AGV106" s="47"/>
      <c r="AGW106" s="47"/>
      <c r="AGX106" s="47"/>
      <c r="AGY106" s="47"/>
      <c r="AGZ106" s="47"/>
      <c r="AHA106" s="47"/>
      <c r="AHB106" s="47"/>
      <c r="AHC106" s="47"/>
      <c r="AHD106" s="47"/>
      <c r="AHE106" s="47"/>
      <c r="AHF106" s="47"/>
      <c r="AHG106" s="47"/>
      <c r="AHH106" s="47"/>
      <c r="AHI106" s="47"/>
      <c r="AHJ106" s="47"/>
      <c r="AHK106" s="47"/>
      <c r="AHL106" s="47"/>
      <c r="AHM106" s="47"/>
      <c r="AHN106" s="47"/>
      <c r="AHO106" s="47"/>
      <c r="AHP106" s="47"/>
      <c r="AHQ106" s="47"/>
      <c r="AHR106" s="47"/>
      <c r="AHS106" s="47"/>
      <c r="AHT106" s="47"/>
      <c r="AHU106" s="47"/>
      <c r="AHV106" s="47"/>
      <c r="AHW106" s="47"/>
      <c r="AHX106" s="47"/>
      <c r="AHY106" s="47"/>
      <c r="AHZ106" s="47"/>
      <c r="AIA106" s="47"/>
      <c r="AIB106" s="47"/>
      <c r="AIC106" s="47"/>
      <c r="AID106" s="47"/>
      <c r="AIE106" s="47"/>
      <c r="AIF106" s="47"/>
      <c r="AIG106" s="47"/>
      <c r="AIH106" s="47"/>
      <c r="AII106" s="47"/>
      <c r="AIJ106" s="47"/>
      <c r="AIK106" s="47"/>
      <c r="AIL106" s="47"/>
      <c r="AIM106" s="47"/>
      <c r="AIN106" s="47"/>
      <c r="AIO106" s="47"/>
      <c r="AIP106" s="47"/>
      <c r="AIQ106" s="47"/>
      <c r="AIR106" s="47"/>
      <c r="AIS106" s="47"/>
      <c r="AIT106" s="47"/>
      <c r="AIU106" s="47"/>
      <c r="AIV106" s="47"/>
      <c r="AIW106" s="47"/>
      <c r="AIX106" s="47"/>
      <c r="AIY106" s="47"/>
      <c r="AIZ106" s="47"/>
      <c r="AJA106" s="47"/>
      <c r="AJB106" s="47"/>
      <c r="AJC106" s="47"/>
      <c r="AJD106" s="47"/>
      <c r="AJE106" s="47"/>
      <c r="AJF106" s="47"/>
      <c r="AJG106" s="47"/>
      <c r="AJH106" s="47"/>
      <c r="AJI106" s="47"/>
      <c r="AJJ106" s="47"/>
      <c r="AJK106" s="47"/>
      <c r="AJL106" s="47"/>
      <c r="AJM106" s="47"/>
      <c r="AJN106" s="47"/>
      <c r="AJO106" s="47"/>
      <c r="AJP106" s="47"/>
      <c r="AJQ106" s="47"/>
      <c r="AJR106" s="47"/>
      <c r="AJS106" s="47"/>
      <c r="AJT106" s="47"/>
      <c r="AJU106" s="47"/>
      <c r="AJV106" s="47"/>
      <c r="AJW106" s="47"/>
      <c r="AJX106" s="47"/>
      <c r="AJY106" s="47"/>
      <c r="AJZ106" s="47"/>
      <c r="AKA106" s="47"/>
      <c r="AKB106" s="47"/>
      <c r="AKC106" s="47"/>
      <c r="AKD106" s="47"/>
      <c r="AKE106" s="47"/>
      <c r="AKF106" s="47"/>
      <c r="AKG106" s="47"/>
      <c r="AKH106" s="47"/>
      <c r="AKI106" s="47"/>
      <c r="AKJ106" s="47"/>
      <c r="AKK106" s="47"/>
      <c r="AKL106" s="47"/>
      <c r="AKM106" s="47"/>
      <c r="AKN106" s="47"/>
      <c r="AKO106" s="47"/>
      <c r="AKP106" s="47"/>
      <c r="AKQ106" s="47"/>
      <c r="AKR106" s="47"/>
      <c r="AKS106" s="47"/>
      <c r="AKT106" s="47"/>
      <c r="AKU106" s="47"/>
      <c r="AKV106" s="47"/>
      <c r="AKW106" s="47"/>
      <c r="AKX106" s="47"/>
      <c r="AKY106" s="47"/>
      <c r="AKZ106" s="47"/>
      <c r="ALA106" s="47"/>
      <c r="ALB106" s="47"/>
      <c r="ALC106" s="47"/>
      <c r="ALD106" s="47"/>
      <c r="ALE106" s="47"/>
      <c r="ALF106" s="47"/>
      <c r="ALG106" s="47"/>
      <c r="ALH106" s="47"/>
      <c r="ALI106" s="47"/>
      <c r="ALJ106" s="47"/>
      <c r="ALK106" s="47"/>
      <c r="ALL106" s="47"/>
      <c r="ALM106" s="47"/>
      <c r="ALN106" s="47"/>
      <c r="ALO106" s="47"/>
      <c r="ALP106" s="47"/>
      <c r="ALQ106" s="47"/>
      <c r="ALR106" s="47"/>
      <c r="ALS106" s="47"/>
      <c r="ALT106" s="47"/>
      <c r="ALU106" s="47"/>
      <c r="ALV106" s="47"/>
      <c r="ALW106" s="47"/>
      <c r="ALX106" s="47"/>
      <c r="ALY106" s="47"/>
      <c r="ALZ106" s="47"/>
      <c r="AMA106" s="47"/>
      <c r="AMB106" s="47"/>
      <c r="AMC106" s="47"/>
      <c r="AMD106" s="47"/>
      <c r="AME106" s="47"/>
      <c r="AMF106" s="47"/>
      <c r="AMG106" s="47"/>
      <c r="AMH106" s="47"/>
      <c r="AMI106" s="47"/>
      <c r="AMJ106" s="47"/>
      <c r="AMK106" s="47"/>
      <c r="AML106" s="47"/>
      <c r="AMM106" s="47"/>
      <c r="AMN106" s="47"/>
      <c r="AMO106" s="47"/>
      <c r="AMP106" s="47"/>
      <c r="AMQ106" s="47"/>
      <c r="AMR106" s="47"/>
      <c r="AMS106" s="47"/>
      <c r="AMT106" s="47"/>
      <c r="AMU106" s="47"/>
      <c r="AMV106" s="47"/>
      <c r="AMW106" s="47"/>
      <c r="AMX106" s="47"/>
      <c r="AMY106" s="47"/>
      <c r="AMZ106" s="47"/>
      <c r="ANA106" s="47"/>
      <c r="ANB106" s="47"/>
      <c r="ANC106" s="47"/>
      <c r="AND106" s="47"/>
      <c r="ANE106" s="47"/>
      <c r="ANF106" s="47"/>
      <c r="ANG106" s="47"/>
      <c r="ANH106" s="47"/>
      <c r="ANI106" s="47"/>
      <c r="ANJ106" s="47"/>
      <c r="ANK106" s="47"/>
      <c r="ANL106" s="47"/>
      <c r="ANM106" s="47"/>
      <c r="ANN106" s="47"/>
      <c r="ANO106" s="47"/>
      <c r="ANP106" s="47"/>
      <c r="ANQ106" s="47"/>
      <c r="ANR106" s="47"/>
      <c r="ANS106" s="47"/>
      <c r="ANT106" s="47"/>
      <c r="ANU106" s="47"/>
      <c r="ANV106" s="47"/>
      <c r="ANW106" s="47"/>
      <c r="ANX106" s="47"/>
      <c r="ANY106" s="47"/>
      <c r="ANZ106" s="47"/>
      <c r="AOA106" s="47"/>
      <c r="AOB106" s="47"/>
      <c r="AOC106" s="47"/>
      <c r="AOD106" s="47"/>
      <c r="AOE106" s="47"/>
      <c r="AOF106" s="47"/>
      <c r="AOG106" s="47"/>
      <c r="AOH106" s="47"/>
      <c r="AOI106" s="47"/>
      <c r="AOJ106" s="47"/>
      <c r="AOK106" s="47"/>
      <c r="AOL106" s="47"/>
      <c r="AOM106" s="47"/>
      <c r="AON106" s="47"/>
      <c r="AOO106" s="47"/>
      <c r="AOP106" s="47"/>
      <c r="AOQ106" s="47"/>
      <c r="AOR106" s="47"/>
      <c r="AOS106" s="47"/>
      <c r="AOT106" s="47"/>
      <c r="AOU106" s="47"/>
      <c r="AOV106" s="47"/>
      <c r="AOW106" s="47"/>
      <c r="AOX106" s="47"/>
      <c r="AOY106" s="47"/>
      <c r="AOZ106" s="47"/>
      <c r="APA106" s="47"/>
      <c r="APB106" s="47"/>
      <c r="APC106" s="47"/>
      <c r="APD106" s="47"/>
      <c r="APE106" s="47"/>
      <c r="APF106" s="47"/>
      <c r="APG106" s="47"/>
      <c r="APH106" s="47"/>
      <c r="API106" s="47"/>
      <c r="APJ106" s="47"/>
      <c r="APK106" s="47"/>
      <c r="APL106" s="47"/>
      <c r="APM106" s="47"/>
      <c r="APN106" s="47"/>
      <c r="APO106" s="47"/>
      <c r="APP106" s="47"/>
      <c r="APQ106" s="47"/>
      <c r="APR106" s="47"/>
      <c r="APS106" s="47"/>
      <c r="APT106" s="47"/>
      <c r="APU106" s="47"/>
      <c r="APV106" s="47"/>
      <c r="APW106" s="47"/>
      <c r="APX106" s="47"/>
      <c r="APY106" s="47"/>
      <c r="APZ106" s="47"/>
      <c r="AQA106" s="47"/>
      <c r="AQB106" s="47"/>
      <c r="AQC106" s="47"/>
      <c r="AQD106" s="47"/>
      <c r="AQE106" s="47"/>
      <c r="AQF106" s="47"/>
      <c r="AQG106" s="47"/>
      <c r="AQH106" s="47"/>
      <c r="AQI106" s="47"/>
      <c r="AQJ106" s="47"/>
      <c r="AQK106" s="47"/>
      <c r="AQL106" s="47"/>
      <c r="AQM106" s="47"/>
      <c r="AQN106" s="47"/>
      <c r="AQO106" s="47"/>
      <c r="AQP106" s="47"/>
      <c r="AQQ106" s="47"/>
      <c r="AQR106" s="47"/>
      <c r="AQS106" s="47"/>
      <c r="AQT106" s="47"/>
      <c r="AQU106" s="47"/>
      <c r="AQV106" s="47"/>
      <c r="AQW106" s="47"/>
      <c r="AQX106" s="47"/>
      <c r="AQY106" s="47"/>
      <c r="AQZ106" s="47"/>
      <c r="ARA106" s="47"/>
      <c r="ARB106" s="47"/>
      <c r="ARC106" s="47"/>
      <c r="ARD106" s="47"/>
      <c r="ARE106" s="47"/>
      <c r="ARF106" s="47"/>
      <c r="ARG106" s="47"/>
      <c r="ARH106" s="47"/>
      <c r="ARI106" s="47"/>
      <c r="ARJ106" s="47"/>
      <c r="ARK106" s="47"/>
      <c r="ARL106" s="47"/>
      <c r="ARM106" s="47"/>
      <c r="ARN106" s="47"/>
      <c r="ARO106" s="47"/>
      <c r="ARP106" s="47"/>
      <c r="ARQ106" s="47"/>
      <c r="ARR106" s="47"/>
      <c r="ARS106" s="47"/>
      <c r="ART106" s="47"/>
      <c r="ARU106" s="47"/>
      <c r="ARV106" s="47"/>
      <c r="ARW106" s="47"/>
      <c r="ARX106" s="47"/>
      <c r="ARY106" s="47"/>
      <c r="ARZ106" s="47"/>
      <c r="ASA106" s="47"/>
      <c r="ASB106" s="47"/>
      <c r="ASC106" s="47"/>
      <c r="ASD106" s="47"/>
      <c r="ASE106" s="47"/>
      <c r="ASF106" s="47"/>
      <c r="ASG106" s="47"/>
      <c r="ASH106" s="47"/>
      <c r="ASI106" s="47"/>
      <c r="ASJ106" s="47"/>
      <c r="ASK106" s="47"/>
      <c r="ASL106" s="47"/>
      <c r="ASM106" s="47"/>
      <c r="ASN106" s="47"/>
      <c r="ASO106" s="47"/>
      <c r="ASP106" s="47"/>
      <c r="ASQ106" s="47"/>
      <c r="ASR106" s="47"/>
      <c r="ASS106" s="47"/>
      <c r="AST106" s="47"/>
      <c r="ASU106" s="47"/>
      <c r="ASV106" s="47"/>
      <c r="ASW106" s="47"/>
      <c r="ASX106" s="47"/>
      <c r="ASY106" s="47"/>
      <c r="ASZ106" s="47"/>
      <c r="ATA106" s="47"/>
      <c r="ATB106" s="47"/>
      <c r="ATC106" s="47"/>
      <c r="ATD106" s="47"/>
      <c r="ATE106" s="47"/>
      <c r="ATF106" s="47"/>
      <c r="ATG106" s="47"/>
      <c r="ATH106" s="47"/>
      <c r="ATI106" s="47"/>
      <c r="ATJ106" s="47"/>
      <c r="ATK106" s="47"/>
      <c r="ATL106" s="47"/>
    </row>
  </sheetData>
  <autoFilter ref="A3:S106"/>
  <mergeCells count="3">
    <mergeCell ref="A1:H1"/>
    <mergeCell ref="I1:P1"/>
    <mergeCell ref="A2:P2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'[3]1Типове мерки'!#REF!</xm:f>
          </x14:formula1>
          <xm:sqref>E28:E70 E80:E84</xm:sqref>
        </x14:dataValidation>
        <x14:dataValidation type="list" allowBlank="1" showInputMessage="1" showErrorMessage="1">
          <x14:formula1>
            <xm:f>'[3]4KTM'!#REF!</xm:f>
          </x14:formula1>
          <xm:sqref>D28:D70 D80:D84</xm:sqref>
        </x14:dataValidation>
        <x14:dataValidation type="list" allowBlank="1" showInputMessage="1" showErrorMessage="1">
          <x14:formula1>
            <xm:f>'[4]1Типове мерки'!#REF!</xm:f>
          </x14:formula1>
          <xm:sqref>E97:E106</xm:sqref>
        </x14:dataValidation>
        <x14:dataValidation type="list" allowBlank="1" showInputMessage="1" showErrorMessage="1">
          <x14:formula1>
            <xm:f>'[4]4KTM'!#REF!</xm:f>
          </x14:formula1>
          <xm:sqref>D97:D106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Приложение 7.2.6</vt:lpstr>
      <vt:lpstr>Лист3</vt:lpstr>
      <vt:lpstr>'Приложение 7.2.6'!Печат_заглавия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2016-12-30T09:47:50Z</dcterms:modified>
</cp:coreProperties>
</file>