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790" windowWidth="10455" windowHeight="889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T14" i="24" l="1"/>
  <c r="AS14" i="24"/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<sst xmlns="http://schemas.openxmlformats.org/spreadsheetml/2006/main" count="274" uniqueCount="155">
  <si>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</si>
  <si>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</si>
  <si>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</si>
  <si>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</si>
  <si>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</si>
  <si>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</si>
  <si>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</si>
  <si>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</si>
  <si>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</si>
  <si>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</si>
  <si>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</si>
  <si>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</si>
  <si>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</si>
  <si>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</si>
  <si>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</si>
  <si>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</si>
  <si>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</si>
  <si>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</si>
  <si>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</si>
  <si>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</si>
  <si>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</si>
  <si>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</si>
  <si>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</si>
  <si>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</si>
  <si>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</si>
  <si>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</si>
  <si>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</si>
  <si>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</si>
  <si>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</si>
  <si>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</si>
  <si>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</si>
  <si>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</si>
  <si>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</si>
  <si>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</si>
  <si>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</si>
  <si>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</si>
  <si>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</si>
  <si>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</si>
  <si>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</si>
  <si>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</si>
  <si>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</si>
  <si>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</si>
  <si>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</si>
  <si>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</si>
  <si>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</si>
  <si>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</si>
  <si>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</si>
  <si>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</si>
  <si>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</si>
  <si>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</si>
  <si>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</si>
  <si>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</si>
  <si>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</si>
  <si>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</si>
  <si>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</si>
  <si>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</si>
  <si>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</si>
  <si>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</si>
  <si>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</si>
  <si>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</si>
  <si>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</si>
  <si>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</si>
  <si>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</si>
  <si>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</si>
  <si>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</si>
  <si>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</si>
  <si>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</si>
  <si>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</si>
  <si>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</si>
  <si>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</si>
  <si>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</si>
  <si>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</si>
  <si>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</si>
  <si>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</si>
  <si>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</si>
  <si>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</si>
  <si>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</si>
  <si>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</si>
  <si>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</si>
  <si>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</si>
  <si>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</si>
  <si>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</si>
  <si>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</si>
  <si>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</si>
  <si>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</si>
  <si>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</si>
  <si>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</si>
  <si>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</si>
  <si>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</si>
  <si>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</si>
  <si>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</si>
  <si>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</si>
  <si>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</si>
  <si>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</si>
  <si>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</si>
  <si>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</si>
  <si>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</si>
  <si>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</si>
  <si>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</si>
  <si>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</si>
  <si>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</si>
  <si>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</si>
  <si>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</si>
  <si>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</si>
  <si>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</si>
  <si>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</si>
  <si>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</si>
  <si>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</si>
  <si>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</si>
  <si>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</si>
  <si>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</si>
  <si>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</si>
  <si>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</si>
  <si>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</si>
  <si>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</si>
  <si>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</si>
  <si>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</si>
  <si>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</si>
  <si>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</si>
  <si>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</si>
  <si>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Решение №1792/16.12.2015г. За изменение и продължаване срока на действие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</si>
  <si>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</si>
  <si>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</si>
  <si>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</si>
  <si>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</si>
  <si>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</si>
  <si>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</si>
  <si>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</si>
  <si>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</si>
  <si>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</si>
  <si>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</si>
  <si>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</si>
  <si>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</si>
  <si>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1758
2065</t>
  </si>
  <si>
    <t>4.11.2015
04.04.2017</t>
  </si>
  <si>
    <t>ПИ № 000435</t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</si>
  <si>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</si>
  <si>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</si>
  <si>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0161_1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</si>
  <si>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</si>
  <si>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</si>
  <si>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</si>
  <si>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</si>
  <si>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</si>
  <si>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</si>
  <si>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имот № 045016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</si>
  <si>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</si>
  <si>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</si>
  <si>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</si>
  <si>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</si>
  <si>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486
820
1107</t>
  </si>
  <si>
    <t>28.7.2011
01.08.2012
05.07.2013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</si>
  <si>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</si>
  <si>
    <t>2614;
2042</t>
  </si>
  <si>
    <t>15.03.2019;
3.1.2017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</si>
</sst>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47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14" fontId="16" fillId="4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12" fillId="4" borderId="0" xfId="0" applyFont="1" applyFill="1" applyBorder="1" applyAlignment="1">
      <alignment horizontal="center" vertical="center" wrapText="1"/>
    </xf>
    <xf numFmtId="49" fontId="16" fillId="4" borderId="0" xfId="0" applyNumberFormat="1" applyFont="1" applyFill="1" applyAlignment="1">
      <alignment horizontal="center" vertical="center" wrapText="1"/>
    </xf>
    <xf numFmtId="49" fontId="16" fillId="4" borderId="0" xfId="6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14"/>
  <sheetViews>
    <sheetView tabSelected="1" zoomScaleNormal="100" workbookViewId="0">
      <pane ySplit="4" topLeftCell="A11" activePane="bottomLeft" state="frozen"/>
      <selection activeCell="C1" sqref="C1"/>
      <selection pane="bottomLeft" activeCell="E13" sqref="E13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46" t="s">
        <v>0</v>
      </c>
      <c r="B3" s="46" t="s">
        <v>1</v>
      </c>
      <c r="C3" s="45" t="s">
        <v>2</v>
      </c>
      <c r="D3" s="45"/>
      <c r="E3" s="45"/>
      <c r="F3" s="45"/>
      <c r="G3" s="45"/>
      <c r="H3" s="41" t="s">
        <v>63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17"/>
      <c r="T3" s="42" t="s">
        <v>56</v>
      </c>
      <c r="U3" s="42" t="s">
        <v>18</v>
      </c>
      <c r="V3" s="43" t="s">
        <v>19</v>
      </c>
      <c r="W3" s="43" t="s">
        <v>109</v>
      </c>
      <c r="X3" s="42" t="s">
        <v>110</v>
      </c>
      <c r="Y3" s="44" t="s">
        <v>20</v>
      </c>
      <c r="Z3" s="44" t="s">
        <v>21</v>
      </c>
      <c r="AA3" s="32" t="s">
        <v>22</v>
      </c>
      <c r="AB3" s="32" t="s">
        <v>23</v>
      </c>
      <c r="AC3" s="32" t="s">
        <v>111</v>
      </c>
      <c r="AD3" s="32" t="s">
        <v>24</v>
      </c>
      <c r="AE3" s="31" t="s">
        <v>73</v>
      </c>
      <c r="AF3" s="31" t="s">
        <v>74</v>
      </c>
      <c r="AG3" s="33" t="s">
        <v>112</v>
      </c>
      <c r="AH3" s="35" t="s">
        <v>25</v>
      </c>
      <c r="AI3" s="35"/>
      <c r="AJ3" s="36" t="s">
        <v>40</v>
      </c>
      <c r="AK3" s="37" t="s">
        <v>26</v>
      </c>
      <c r="AL3" s="38"/>
      <c r="AM3" s="39" t="s">
        <v>41</v>
      </c>
      <c r="AN3" s="39"/>
      <c r="AO3" s="39"/>
      <c r="AP3" s="39" t="s">
        <v>42</v>
      </c>
      <c r="AQ3" s="39"/>
      <c r="AR3" s="39"/>
      <c r="AS3" s="39" t="s">
        <v>43</v>
      </c>
      <c r="AT3" s="40"/>
      <c r="AU3" s="31" t="s">
        <v>34</v>
      </c>
      <c r="AV3" s="25" t="s">
        <v>71</v>
      </c>
      <c r="AW3" s="27" t="s">
        <v>35</v>
      </c>
      <c r="AX3" s="27"/>
      <c r="AY3" s="27" t="s">
        <v>36</v>
      </c>
      <c r="AZ3" s="27"/>
      <c r="BA3" s="27" t="s">
        <v>37</v>
      </c>
      <c r="BB3" s="27"/>
      <c r="BC3" s="27" t="s">
        <v>38</v>
      </c>
      <c r="BD3" s="28"/>
      <c r="BE3" s="29" t="s">
        <v>72</v>
      </c>
      <c r="BF3" s="30"/>
      <c r="BG3" s="24" t="s">
        <v>61</v>
      </c>
    </row>
    <row r="4" spans="1:59" s="3" customFormat="1" ht="83.25" customHeight="1" x14ac:dyDescent="0.2">
      <c r="A4" s="46"/>
      <c r="B4" s="46"/>
      <c r="C4" s="7" t="s">
        <v>3</v>
      </c>
      <c r="D4" s="4" t="s">
        <v>4</v>
      </c>
      <c r="E4" s="4" t="s">
        <v>5</v>
      </c>
      <c r="F4" s="4" t="s">
        <v>62</v>
      </c>
      <c r="G4" s="4" t="s">
        <v>6</v>
      </c>
      <c r="H4" s="5" t="s">
        <v>7</v>
      </c>
      <c r="I4" s="5" t="s">
        <v>8</v>
      </c>
      <c r="J4" s="6" t="s">
        <v>9</v>
      </c>
      <c r="K4" s="5" t="s">
        <v>108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8" t="s">
        <v>15</v>
      </c>
      <c r="R4" s="5" t="s">
        <v>16</v>
      </c>
      <c r="S4" s="5" t="s">
        <v>17</v>
      </c>
      <c r="T4" s="32"/>
      <c r="U4" s="32"/>
      <c r="V4" s="43"/>
      <c r="W4" s="43"/>
      <c r="X4" s="42"/>
      <c r="Y4" s="44"/>
      <c r="Z4" s="44"/>
      <c r="AA4" s="32"/>
      <c r="AB4" s="32"/>
      <c r="AC4" s="32"/>
      <c r="AD4" s="32"/>
      <c r="AE4" s="31"/>
      <c r="AF4" s="31"/>
      <c r="AG4" s="34"/>
      <c r="AH4" s="2" t="s">
        <v>27</v>
      </c>
      <c r="AI4" s="2" t="s">
        <v>28</v>
      </c>
      <c r="AJ4" s="36"/>
      <c r="AK4" s="2" t="s">
        <v>29</v>
      </c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31</v>
      </c>
      <c r="AQ4" s="2" t="s">
        <v>32</v>
      </c>
      <c r="AR4" s="2" t="s">
        <v>33</v>
      </c>
      <c r="AS4" s="2" t="s">
        <v>29</v>
      </c>
      <c r="AT4" s="2" t="s">
        <v>30</v>
      </c>
      <c r="AU4" s="31"/>
      <c r="AV4" s="26"/>
      <c r="AW4" s="10" t="s">
        <v>39</v>
      </c>
      <c r="AX4" s="11" t="s">
        <v>11</v>
      </c>
      <c r="AY4" s="10" t="s">
        <v>39</v>
      </c>
      <c r="AZ4" s="11" t="s">
        <v>11</v>
      </c>
      <c r="BA4" s="10" t="s">
        <v>39</v>
      </c>
      <c r="BB4" s="11" t="s">
        <v>11</v>
      </c>
      <c r="BC4" s="10" t="s">
        <v>39</v>
      </c>
      <c r="BD4" s="12" t="s">
        <v>11</v>
      </c>
      <c r="BE4" s="10" t="s">
        <v>39</v>
      </c>
      <c r="BF4" s="11" t="s">
        <v>11</v>
      </c>
      <c r="BG4" s="24"/>
    </row>
    <row r="5" spans="1:59" s="13" customFormat="1" ht="62.25" customHeight="1" x14ac:dyDescent="0.25">
      <c r="A5" s="13">
        <v>1</v>
      </c>
      <c r="B5" s="13" t="s">
        <v>139</v>
      </c>
      <c r="C5" s="13" t="s">
        <v>138</v>
      </c>
      <c r="D5" s="14">
        <v>37068</v>
      </c>
      <c r="E5" s="14">
        <v>39298</v>
      </c>
      <c r="F5" s="14"/>
      <c r="G5" s="14">
        <v>45147</v>
      </c>
      <c r="H5" s="13" t="s">
        <v>140</v>
      </c>
      <c r="K5" s="13" t="s">
        <v>141</v>
      </c>
      <c r="N5" s="13" t="s">
        <v>142</v>
      </c>
      <c r="O5" s="13" t="s">
        <v>143</v>
      </c>
      <c r="P5" s="13" t="s">
        <v>51</v>
      </c>
      <c r="Q5" s="13" t="s">
        <v>144</v>
      </c>
      <c r="R5" s="13" t="s">
        <v>145</v>
      </c>
      <c r="S5" s="13" t="s">
        <v>148</v>
      </c>
      <c r="T5" s="13" t="s">
        <v>84</v>
      </c>
      <c r="U5" s="13" t="s">
        <v>149</v>
      </c>
      <c r="V5" s="9" t="s">
        <v>147</v>
      </c>
      <c r="AU5" s="15"/>
      <c r="AX5" s="14"/>
      <c r="AY5" s="13" t="s">
        <v>150</v>
      </c>
      <c r="AZ5" s="14" t="s">
        <v>151</v>
      </c>
      <c r="BG5" s="13" t="s">
        <v>152</v>
      </c>
    </row>
    <row r="6" spans="1:59" s="13" customFormat="1" ht="62.25" customHeight="1" x14ac:dyDescent="0.25">
      <c r="A6" s="13">
        <v>2</v>
      </c>
      <c r="B6" s="13" t="s">
        <v>60</v>
      </c>
      <c r="C6" s="13">
        <v>12570001</v>
      </c>
      <c r="D6" s="14">
        <v>42188</v>
      </c>
      <c r="E6" s="14">
        <v>39611</v>
      </c>
      <c r="F6" s="14"/>
      <c r="G6" s="14">
        <v>42533</v>
      </c>
      <c r="H6" s="13" t="s">
        <v>75</v>
      </c>
      <c r="I6" s="13" t="s">
        <v>52</v>
      </c>
      <c r="J6" s="13" t="s">
        <v>57</v>
      </c>
      <c r="K6" s="13" t="s">
        <v>79</v>
      </c>
      <c r="N6" s="13" t="s">
        <v>81</v>
      </c>
      <c r="O6" s="13" t="s">
        <v>53</v>
      </c>
      <c r="P6" s="13" t="s">
        <v>54</v>
      </c>
      <c r="Q6" s="13">
        <v>34045</v>
      </c>
      <c r="R6" s="13" t="s">
        <v>82</v>
      </c>
      <c r="S6" s="13" t="s">
        <v>83</v>
      </c>
      <c r="T6" s="13" t="s">
        <v>84</v>
      </c>
      <c r="U6" s="13" t="s">
        <v>85</v>
      </c>
      <c r="V6" s="9" t="s">
        <v>46</v>
      </c>
      <c r="X6" s="13">
        <v>365</v>
      </c>
      <c r="Y6" s="13">
        <v>1.2E-2</v>
      </c>
      <c r="Z6" s="13">
        <v>1.4999999999999999E-2</v>
      </c>
      <c r="AE6" s="13" t="s">
        <v>86</v>
      </c>
      <c r="AF6" s="13" t="s">
        <v>86</v>
      </c>
      <c r="AG6" s="13" t="s">
        <v>87</v>
      </c>
      <c r="AJ6" s="13">
        <v>174</v>
      </c>
      <c r="AK6" s="13" t="s">
        <v>92</v>
      </c>
      <c r="AL6" s="13" t="s">
        <v>93</v>
      </c>
      <c r="AM6" s="13">
        <v>43</v>
      </c>
      <c r="AN6" s="13">
        <v>46</v>
      </c>
      <c r="AO6" s="13">
        <v>46.2</v>
      </c>
      <c r="AP6" s="13">
        <v>28</v>
      </c>
      <c r="AQ6" s="13">
        <v>7</v>
      </c>
      <c r="AR6" s="13">
        <v>27.9</v>
      </c>
      <c r="AS6" s="13">
        <f>AM6+AN6/60+AO6/3600</f>
        <v>43.779499999999999</v>
      </c>
      <c r="AT6" s="13">
        <f>AP6+AQ6/60+AR6/3600</f>
        <v>28.124416666666669</v>
      </c>
      <c r="AU6" s="15" t="s">
        <v>66</v>
      </c>
      <c r="AV6" s="13" t="s">
        <v>44</v>
      </c>
      <c r="AW6" s="13" t="s">
        <v>122</v>
      </c>
      <c r="AX6" s="14" t="s">
        <v>123</v>
      </c>
      <c r="AY6" s="13">
        <v>1685</v>
      </c>
      <c r="AZ6" s="14">
        <v>42188</v>
      </c>
      <c r="BG6" s="13" t="s">
        <v>124</v>
      </c>
    </row>
    <row r="7" spans="1:59" s="13" customFormat="1" ht="62.25" customHeight="1" x14ac:dyDescent="0.25">
      <c r="B7" s="13" t="s">
        <v>60</v>
      </c>
      <c r="C7" s="13">
        <v>12570001</v>
      </c>
      <c r="D7" s="14">
        <v>42188</v>
      </c>
      <c r="E7" s="14">
        <v>39611</v>
      </c>
      <c r="F7" s="14"/>
      <c r="G7" s="14">
        <v>42533</v>
      </c>
      <c r="H7" s="13" t="s">
        <v>75</v>
      </c>
      <c r="I7" s="13" t="s">
        <v>52</v>
      </c>
      <c r="J7" s="13" t="s">
        <v>57</v>
      </c>
      <c r="K7" s="13" t="s">
        <v>76</v>
      </c>
      <c r="N7" s="13" t="s">
        <v>81</v>
      </c>
      <c r="O7" s="13" t="s">
        <v>53</v>
      </c>
      <c r="P7" s="13" t="s">
        <v>54</v>
      </c>
      <c r="Q7" s="13">
        <v>34045</v>
      </c>
      <c r="R7" s="13" t="s">
        <v>82</v>
      </c>
      <c r="S7" s="13" t="s">
        <v>83</v>
      </c>
      <c r="T7" s="13" t="s">
        <v>84</v>
      </c>
      <c r="U7" s="13" t="s">
        <v>85</v>
      </c>
      <c r="V7" s="9" t="s">
        <v>46</v>
      </c>
      <c r="X7" s="13">
        <v>365</v>
      </c>
      <c r="Y7" s="13">
        <v>1.2E-2</v>
      </c>
      <c r="Z7" s="13">
        <v>1.4999999999999999E-2</v>
      </c>
      <c r="AE7" s="13" t="s">
        <v>86</v>
      </c>
      <c r="AF7" s="13" t="s">
        <v>86</v>
      </c>
      <c r="AG7" s="13" t="s">
        <v>88</v>
      </c>
      <c r="AJ7" s="13">
        <v>174</v>
      </c>
      <c r="AK7" s="13" t="s">
        <v>92</v>
      </c>
      <c r="AL7" s="13" t="s">
        <v>94</v>
      </c>
      <c r="AM7" s="13">
        <v>43</v>
      </c>
      <c r="AN7" s="13">
        <v>46</v>
      </c>
      <c r="AO7" s="13">
        <v>46.2</v>
      </c>
      <c r="AP7" s="13">
        <v>28</v>
      </c>
      <c r="AQ7" s="13">
        <v>7</v>
      </c>
      <c r="AR7" s="13">
        <v>27.3</v>
      </c>
      <c r="AS7" s="13">
        <f t="shared" ref="AS7:AS13" si="0">AM7+AN7/60+AO7/3600</f>
        <v>43.779499999999999</v>
      </c>
      <c r="AT7" s="13">
        <f t="shared" ref="AT7:AT13" si="1">AP7+AQ7/60+AR7/3600</f>
        <v>28.12425</v>
      </c>
      <c r="AU7" s="15" t="s">
        <v>66</v>
      </c>
      <c r="AV7" s="13" t="s">
        <v>44</v>
      </c>
      <c r="AW7" s="13" t="s">
        <v>122</v>
      </c>
      <c r="AX7" s="14" t="s">
        <v>123</v>
      </c>
      <c r="AY7" s="13">
        <v>1685</v>
      </c>
      <c r="AZ7" s="14">
        <v>42188</v>
      </c>
      <c r="BG7" s="13" t="s">
        <v>124</v>
      </c>
    </row>
    <row r="8" spans="1:59" s="13" customFormat="1" ht="62.25" customHeight="1" x14ac:dyDescent="0.25">
      <c r="B8" s="13" t="s">
        <v>60</v>
      </c>
      <c r="C8" s="13">
        <v>12570001</v>
      </c>
      <c r="D8" s="14">
        <v>42188</v>
      </c>
      <c r="E8" s="14">
        <v>39611</v>
      </c>
      <c r="F8" s="14"/>
      <c r="G8" s="14">
        <v>42533</v>
      </c>
      <c r="H8" s="13" t="s">
        <v>75</v>
      </c>
      <c r="I8" s="13" t="s">
        <v>52</v>
      </c>
      <c r="J8" s="13" t="s">
        <v>57</v>
      </c>
      <c r="K8" s="13" t="s">
        <v>77</v>
      </c>
      <c r="N8" s="13" t="s">
        <v>81</v>
      </c>
      <c r="O8" s="13" t="s">
        <v>53</v>
      </c>
      <c r="P8" s="13" t="s">
        <v>54</v>
      </c>
      <c r="Q8" s="13">
        <v>34045</v>
      </c>
      <c r="R8" s="13" t="s">
        <v>70</v>
      </c>
      <c r="S8" s="13" t="s">
        <v>83</v>
      </c>
      <c r="T8" s="13" t="s">
        <v>84</v>
      </c>
      <c r="U8" s="13" t="s">
        <v>85</v>
      </c>
      <c r="V8" s="9" t="s">
        <v>46</v>
      </c>
      <c r="X8" s="13">
        <v>365</v>
      </c>
      <c r="Y8" s="13">
        <v>1.0999999999999999E-2</v>
      </c>
      <c r="Z8" s="13">
        <v>1.4999999999999999E-2</v>
      </c>
      <c r="AE8" s="13" t="s">
        <v>86</v>
      </c>
      <c r="AF8" s="13" t="s">
        <v>86</v>
      </c>
      <c r="AG8" s="13" t="s">
        <v>89</v>
      </c>
      <c r="AJ8" s="13">
        <v>174</v>
      </c>
      <c r="AK8" s="13" t="s">
        <v>95</v>
      </c>
      <c r="AL8" s="13" t="s">
        <v>93</v>
      </c>
      <c r="AM8" s="13">
        <v>43</v>
      </c>
      <c r="AN8" s="13">
        <v>46</v>
      </c>
      <c r="AO8" s="13">
        <v>46.5</v>
      </c>
      <c r="AP8" s="13">
        <v>28</v>
      </c>
      <c r="AQ8" s="13">
        <v>7</v>
      </c>
      <c r="AR8" s="13">
        <v>27.9</v>
      </c>
      <c r="AS8" s="13">
        <f t="shared" si="0"/>
        <v>43.779583333333335</v>
      </c>
      <c r="AT8" s="13">
        <f t="shared" si="1"/>
        <v>28.124416666666669</v>
      </c>
      <c r="AU8" s="15" t="s">
        <v>66</v>
      </c>
      <c r="AV8" s="13" t="s">
        <v>44</v>
      </c>
      <c r="AW8" s="13" t="s">
        <v>122</v>
      </c>
      <c r="AX8" s="14" t="s">
        <v>123</v>
      </c>
      <c r="AY8" s="13">
        <v>1685</v>
      </c>
      <c r="AZ8" s="14">
        <v>42188</v>
      </c>
      <c r="BG8" s="13" t="s">
        <v>124</v>
      </c>
    </row>
    <row r="9" spans="1:59" s="13" customFormat="1" ht="62.25" customHeight="1" x14ac:dyDescent="0.25">
      <c r="B9" s="13" t="s">
        <v>60</v>
      </c>
      <c r="C9" s="13">
        <v>12570001</v>
      </c>
      <c r="D9" s="14">
        <v>42188</v>
      </c>
      <c r="E9" s="14">
        <v>39611</v>
      </c>
      <c r="F9" s="14"/>
      <c r="G9" s="14">
        <v>42533</v>
      </c>
      <c r="H9" s="13" t="s">
        <v>75</v>
      </c>
      <c r="I9" s="13" t="s">
        <v>52</v>
      </c>
      <c r="J9" s="13" t="s">
        <v>57</v>
      </c>
      <c r="K9" s="13" t="s">
        <v>78</v>
      </c>
      <c r="N9" s="13" t="s">
        <v>81</v>
      </c>
      <c r="O9" s="13" t="s">
        <v>53</v>
      </c>
      <c r="P9" s="13" t="s">
        <v>54</v>
      </c>
      <c r="Q9" s="13">
        <v>34045</v>
      </c>
      <c r="R9" s="13" t="s">
        <v>70</v>
      </c>
      <c r="S9" s="13" t="s">
        <v>83</v>
      </c>
      <c r="T9" s="13" t="s">
        <v>84</v>
      </c>
      <c r="U9" s="13" t="s">
        <v>85</v>
      </c>
      <c r="V9" s="9" t="s">
        <v>46</v>
      </c>
      <c r="X9" s="13">
        <v>365</v>
      </c>
      <c r="Y9" s="13">
        <v>1.0999999999999999E-2</v>
      </c>
      <c r="Z9" s="13">
        <v>1.4999999999999999E-2</v>
      </c>
      <c r="AE9" s="13" t="s">
        <v>86</v>
      </c>
      <c r="AF9" s="13" t="s">
        <v>86</v>
      </c>
      <c r="AG9" s="13" t="s">
        <v>90</v>
      </c>
      <c r="AJ9" s="13">
        <v>174</v>
      </c>
      <c r="AK9" s="13" t="s">
        <v>95</v>
      </c>
      <c r="AL9" s="13" t="s">
        <v>96</v>
      </c>
      <c r="AM9" s="13">
        <v>43</v>
      </c>
      <c r="AN9" s="13">
        <v>46</v>
      </c>
      <c r="AO9" s="13">
        <v>46.5</v>
      </c>
      <c r="AP9" s="13">
        <v>28</v>
      </c>
      <c r="AQ9" s="13">
        <v>7</v>
      </c>
      <c r="AR9" s="13">
        <v>28.4</v>
      </c>
      <c r="AS9" s="13">
        <f t="shared" si="0"/>
        <v>43.779583333333335</v>
      </c>
      <c r="AT9" s="13">
        <f t="shared" si="1"/>
        <v>28.124555555555556</v>
      </c>
      <c r="AU9" s="15" t="s">
        <v>66</v>
      </c>
      <c r="AV9" s="13" t="s">
        <v>44</v>
      </c>
      <c r="AW9" s="13" t="s">
        <v>122</v>
      </c>
      <c r="AX9" s="14" t="s">
        <v>123</v>
      </c>
      <c r="AY9" s="13">
        <v>1685</v>
      </c>
      <c r="AZ9" s="14">
        <v>42188</v>
      </c>
      <c r="BG9" s="13" t="s">
        <v>124</v>
      </c>
    </row>
    <row r="10" spans="1:59" s="13" customFormat="1" ht="62.25" customHeight="1" x14ac:dyDescent="0.25">
      <c r="B10" s="13" t="s">
        <v>60</v>
      </c>
      <c r="C10" s="13">
        <v>12570001</v>
      </c>
      <c r="D10" s="14">
        <v>42188</v>
      </c>
      <c r="E10" s="14">
        <v>39611</v>
      </c>
      <c r="F10" s="14"/>
      <c r="G10" s="14">
        <v>42533</v>
      </c>
      <c r="H10" s="13" t="s">
        <v>75</v>
      </c>
      <c r="I10" s="13" t="s">
        <v>52</v>
      </c>
      <c r="J10" s="13" t="s">
        <v>57</v>
      </c>
      <c r="K10" s="13" t="s">
        <v>80</v>
      </c>
      <c r="N10" s="13" t="s">
        <v>81</v>
      </c>
      <c r="O10" s="13" t="s">
        <v>53</v>
      </c>
      <c r="P10" s="13" t="s">
        <v>54</v>
      </c>
      <c r="Q10" s="13">
        <v>34045</v>
      </c>
      <c r="R10" s="13" t="s">
        <v>70</v>
      </c>
      <c r="S10" s="13" t="s">
        <v>83</v>
      </c>
      <c r="T10" s="13" t="s">
        <v>84</v>
      </c>
      <c r="U10" s="13" t="s">
        <v>85</v>
      </c>
      <c r="V10" s="9" t="s">
        <v>46</v>
      </c>
      <c r="AE10" s="13">
        <v>58</v>
      </c>
      <c r="AF10" s="13">
        <v>114</v>
      </c>
      <c r="AG10" s="13" t="s">
        <v>91</v>
      </c>
      <c r="AJ10" s="13">
        <v>172</v>
      </c>
      <c r="AK10" s="13" t="s">
        <v>97</v>
      </c>
      <c r="AL10" s="13" t="s">
        <v>98</v>
      </c>
      <c r="AM10" s="13">
        <v>43</v>
      </c>
      <c r="AN10" s="13">
        <v>46</v>
      </c>
      <c r="AO10" s="13">
        <v>50.88</v>
      </c>
      <c r="AP10" s="13">
        <v>27</v>
      </c>
      <c r="AQ10" s="13">
        <v>7</v>
      </c>
      <c r="AR10" s="13">
        <v>28.55</v>
      </c>
      <c r="AS10" s="13">
        <f t="shared" si="0"/>
        <v>43.780799999999999</v>
      </c>
      <c r="AT10" s="13">
        <f t="shared" si="1"/>
        <v>27.124597222222224</v>
      </c>
      <c r="AU10" s="15" t="s">
        <v>66</v>
      </c>
      <c r="AV10" s="13" t="s">
        <v>44</v>
      </c>
      <c r="AW10" s="13" t="s">
        <v>122</v>
      </c>
      <c r="AX10" s="14" t="s">
        <v>123</v>
      </c>
      <c r="AY10" s="13">
        <v>1685</v>
      </c>
      <c r="AZ10" s="14">
        <v>42188</v>
      </c>
      <c r="BG10" s="13" t="s">
        <v>132</v>
      </c>
    </row>
    <row r="11" spans="1:59" s="13" customFormat="1" ht="62.25" customHeight="1" x14ac:dyDescent="0.25">
      <c r="A11" s="13">
        <v>3</v>
      </c>
      <c r="B11" s="13" t="s">
        <v>59</v>
      </c>
      <c r="C11" s="13">
        <v>12570002</v>
      </c>
      <c r="D11" s="14">
        <v>42312</v>
      </c>
      <c r="E11" s="14">
        <v>42312</v>
      </c>
      <c r="F11" s="14"/>
      <c r="G11" s="14">
        <v>43831</v>
      </c>
      <c r="H11" s="13" t="s">
        <v>99</v>
      </c>
      <c r="K11" s="13" t="s">
        <v>100</v>
      </c>
      <c r="N11" s="13" t="s">
        <v>49</v>
      </c>
      <c r="O11" s="13" t="s">
        <v>49</v>
      </c>
      <c r="P11" s="13" t="s">
        <v>47</v>
      </c>
      <c r="Q11" s="13">
        <v>22407</v>
      </c>
      <c r="R11" s="13" t="s">
        <v>135</v>
      </c>
      <c r="S11" s="13" t="s">
        <v>101</v>
      </c>
      <c r="T11" s="13" t="s">
        <v>102</v>
      </c>
      <c r="U11" s="13" t="s">
        <v>103</v>
      </c>
      <c r="V11" s="9" t="s">
        <v>50</v>
      </c>
      <c r="W11" s="13">
        <v>603</v>
      </c>
      <c r="X11" s="13">
        <v>220000</v>
      </c>
      <c r="Y11" s="13">
        <v>7</v>
      </c>
      <c r="AE11" s="16" t="s">
        <v>104</v>
      </c>
      <c r="AF11" s="13">
        <v>111</v>
      </c>
      <c r="AG11" s="13" t="s">
        <v>105</v>
      </c>
      <c r="AH11" s="13">
        <v>4720847.0650000004</v>
      </c>
      <c r="AI11" s="13">
        <v>8599756.2149999999</v>
      </c>
      <c r="AJ11" s="13">
        <v>103</v>
      </c>
      <c r="AK11" s="13" t="s">
        <v>106</v>
      </c>
      <c r="AL11" s="13" t="s">
        <v>107</v>
      </c>
      <c r="AM11" s="13">
        <v>43</v>
      </c>
      <c r="AN11" s="13">
        <v>25</v>
      </c>
      <c r="AO11" s="13">
        <v>1.143</v>
      </c>
      <c r="AP11" s="13">
        <v>24</v>
      </c>
      <c r="AQ11" s="13">
        <v>28</v>
      </c>
      <c r="AR11" s="13">
        <v>4.1520000000000001</v>
      </c>
      <c r="AS11" s="13">
        <f t="shared" si="0"/>
        <v>43.416984166666666</v>
      </c>
      <c r="AT11" s="13">
        <f t="shared" si="1"/>
        <v>24.46782</v>
      </c>
      <c r="AU11" s="15" t="s">
        <v>68</v>
      </c>
      <c r="AV11" s="13" t="s">
        <v>44</v>
      </c>
      <c r="AW11" s="13" t="s">
        <v>133</v>
      </c>
      <c r="AX11" s="14" t="s">
        <v>134</v>
      </c>
      <c r="AY11" s="13" t="s">
        <v>133</v>
      </c>
      <c r="AZ11" s="14" t="s">
        <v>134</v>
      </c>
      <c r="BG11" s="13" t="s">
        <v>137</v>
      </c>
    </row>
    <row r="12" spans="1:59" s="13" customFormat="1" ht="62.25" customHeight="1" x14ac:dyDescent="0.25">
      <c r="A12" s="13">
        <v>4</v>
      </c>
      <c r="B12" s="13" t="s">
        <v>60</v>
      </c>
      <c r="C12" s="13">
        <v>12570003</v>
      </c>
      <c r="D12" s="14">
        <v>42354</v>
      </c>
      <c r="E12" s="14">
        <v>39778</v>
      </c>
      <c r="F12" s="14"/>
      <c r="G12" s="14">
        <v>43794</v>
      </c>
      <c r="H12" s="13" t="s">
        <v>113</v>
      </c>
      <c r="K12" s="13" t="s">
        <v>114</v>
      </c>
      <c r="N12" s="13" t="s">
        <v>67</v>
      </c>
      <c r="O12" s="13" t="s">
        <v>51</v>
      </c>
      <c r="P12" s="13" t="s">
        <v>51</v>
      </c>
      <c r="Q12" s="13">
        <v>81400</v>
      </c>
      <c r="R12" s="13" t="s">
        <v>146</v>
      </c>
      <c r="S12" s="13" t="s">
        <v>115</v>
      </c>
      <c r="T12" s="13" t="s">
        <v>65</v>
      </c>
      <c r="U12" s="13" t="s">
        <v>103</v>
      </c>
      <c r="V12" s="9" t="s">
        <v>64</v>
      </c>
      <c r="X12" s="13">
        <v>5000</v>
      </c>
      <c r="Y12" s="13">
        <v>0.32400000000000001</v>
      </c>
      <c r="Z12" s="13">
        <v>0.32400000000000001</v>
      </c>
      <c r="AE12" s="16" t="s">
        <v>116</v>
      </c>
      <c r="AF12" s="13">
        <v>-676</v>
      </c>
      <c r="AG12" s="13" t="s">
        <v>121</v>
      </c>
      <c r="AJ12" s="13">
        <v>263</v>
      </c>
      <c r="AK12" s="13" t="s">
        <v>117</v>
      </c>
      <c r="AL12" s="13" t="s">
        <v>118</v>
      </c>
      <c r="AM12" s="13">
        <v>43</v>
      </c>
      <c r="AN12" s="13">
        <v>19</v>
      </c>
      <c r="AO12" s="13">
        <v>33.68</v>
      </c>
      <c r="AP12" s="13">
        <v>23</v>
      </c>
      <c r="AQ12" s="13">
        <v>33</v>
      </c>
      <c r="AR12" s="13">
        <v>54</v>
      </c>
      <c r="AS12" s="13">
        <f t="shared" si="0"/>
        <v>43.326022222222228</v>
      </c>
      <c r="AT12" s="13">
        <f t="shared" si="1"/>
        <v>23.565000000000001</v>
      </c>
      <c r="AU12" s="15" t="s">
        <v>119</v>
      </c>
      <c r="AV12" s="13" t="s">
        <v>44</v>
      </c>
      <c r="AW12" s="13">
        <v>1792</v>
      </c>
      <c r="AX12" s="14">
        <v>42354</v>
      </c>
      <c r="AY12" s="13">
        <v>1792</v>
      </c>
      <c r="AZ12" s="14">
        <v>42354</v>
      </c>
      <c r="BG12" s="13" t="s">
        <v>120</v>
      </c>
    </row>
    <row r="13" spans="1:59" ht="61.5" customHeight="1" x14ac:dyDescent="0.25">
      <c r="A13" s="18">
        <v>5</v>
      </c>
      <c r="B13" s="18" t="s">
        <v>58</v>
      </c>
      <c r="C13" s="18">
        <v>12570004</v>
      </c>
      <c r="D13" s="19">
        <v>42738</v>
      </c>
      <c r="E13" s="19">
        <v>39814</v>
      </c>
      <c r="F13" s="20"/>
      <c r="G13" s="19">
        <v>44196</v>
      </c>
      <c r="H13" s="18" t="s">
        <v>125</v>
      </c>
      <c r="I13" s="20"/>
      <c r="J13" s="20"/>
      <c r="K13" s="18" t="s">
        <v>126</v>
      </c>
      <c r="L13" s="20"/>
      <c r="M13" s="20"/>
      <c r="N13" s="18" t="s">
        <v>55</v>
      </c>
      <c r="O13" s="18" t="s">
        <v>45</v>
      </c>
      <c r="P13" s="18" t="s">
        <v>47</v>
      </c>
      <c r="Q13" s="18">
        <v>22438</v>
      </c>
      <c r="R13" s="18" t="s">
        <v>127</v>
      </c>
      <c r="S13" s="18" t="s">
        <v>128</v>
      </c>
      <c r="T13" s="18" t="s">
        <v>69</v>
      </c>
      <c r="U13" s="18" t="s">
        <v>103</v>
      </c>
      <c r="V13" s="21" t="s">
        <v>45</v>
      </c>
      <c r="W13" s="18">
        <v>19.2</v>
      </c>
      <c r="X13" s="18">
        <v>7000</v>
      </c>
      <c r="Y13" s="18">
        <v>0.22</v>
      </c>
      <c r="Z13" s="20"/>
      <c r="AA13" s="20"/>
      <c r="AB13" s="20"/>
      <c r="AC13" s="20"/>
      <c r="AD13" s="20"/>
      <c r="AE13" s="22">
        <v>37.17</v>
      </c>
      <c r="AF13" s="18">
        <v>10</v>
      </c>
      <c r="AG13" s="18" t="s">
        <v>48</v>
      </c>
      <c r="AH13" s="18">
        <v>4733773.91</v>
      </c>
      <c r="AI13" s="18">
        <v>8580423.523</v>
      </c>
      <c r="AJ13" s="18">
        <v>47.17</v>
      </c>
      <c r="AK13" s="18" t="s">
        <v>129</v>
      </c>
      <c r="AL13" s="18" t="s">
        <v>130</v>
      </c>
      <c r="AM13" s="18">
        <v>43</v>
      </c>
      <c r="AN13" s="18">
        <v>32</v>
      </c>
      <c r="AO13" s="18">
        <v>8.64</v>
      </c>
      <c r="AP13" s="18">
        <v>24</v>
      </c>
      <c r="AQ13" s="18">
        <v>13</v>
      </c>
      <c r="AR13" s="18">
        <v>51.99</v>
      </c>
      <c r="AS13" s="18">
        <f t="shared" si="0"/>
        <v>43.535733333333333</v>
      </c>
      <c r="AT13" s="18">
        <f t="shared" si="1"/>
        <v>24.231108333333331</v>
      </c>
      <c r="AU13" s="23" t="s">
        <v>131</v>
      </c>
      <c r="AV13" s="18" t="s">
        <v>44</v>
      </c>
      <c r="AW13" s="18" t="s">
        <v>153</v>
      </c>
      <c r="AX13" s="19" t="s">
        <v>154</v>
      </c>
      <c r="AY13" s="18">
        <v>2042</v>
      </c>
      <c r="AZ13" s="19">
        <v>42738</v>
      </c>
      <c r="BA13" s="20"/>
      <c r="BB13" s="20"/>
      <c r="BC13" s="20"/>
      <c r="BD13" s="20"/>
      <c r="BE13" s="20"/>
      <c r="BF13" s="20"/>
      <c r="BG13" s="18" t="s">
        <v>136</v>
      </c>
    </row>
    <row r="14" spans="1:59" ht="49.5" customHeight="1" x14ac:dyDescent="0.25">
      <c r="B14" s="13" t="s">
        <v>58</v>
      </c>
      <c r="C14" s="13">
        <v>12570004</v>
      </c>
      <c r="D14" s="14">
        <v>42738</v>
      </c>
      <c r="E14" s="14">
        <v>39814</v>
      </c>
      <c r="G14" s="14">
        <v>44196</v>
      </c>
      <c r="H14" s="13" t="s">
        <v>125</v>
      </c>
      <c r="K14" s="13" t="s">
        <v>126</v>
      </c>
      <c r="N14" s="13" t="s">
        <v>55</v>
      </c>
      <c r="O14" s="13" t="s">
        <v>45</v>
      </c>
      <c r="P14" s="13" t="s">
        <v>47</v>
      </c>
      <c r="Q14" s="13">
        <v>22438</v>
      </c>
      <c r="R14" s="13" t="s">
        <v>127</v>
      </c>
      <c r="S14" s="13" t="s">
        <v>128</v>
      </c>
      <c r="T14" s="13" t="s">
        <v>69</v>
      </c>
      <c r="U14" s="13" t="s">
        <v>103</v>
      </c>
      <c r="V14" s="9" t="s">
        <v>45</v>
      </c>
      <c r="W14" s="13">
        <v>30.2</v>
      </c>
      <c r="X14" s="13">
        <v>11000</v>
      </c>
      <c r="Y14" s="13">
        <v>0.35</v>
      </c>
      <c r="AE14" s="16">
        <v>37.17</v>
      </c>
      <c r="AF14" s="13">
        <v>10</v>
      </c>
      <c r="AG14" s="13" t="s">
        <v>48</v>
      </c>
      <c r="AH14" s="13">
        <v>4733773.91</v>
      </c>
      <c r="AI14" s="13">
        <v>8580423.523</v>
      </c>
      <c r="AJ14" s="13">
        <v>47.17</v>
      </c>
      <c r="AK14" s="13" t="s">
        <v>129</v>
      </c>
      <c r="AL14" s="13" t="s">
        <v>130</v>
      </c>
      <c r="AM14" s="13">
        <v>43</v>
      </c>
      <c r="AN14" s="13">
        <v>32</v>
      </c>
      <c r="AO14" s="13">
        <v>8.64</v>
      </c>
      <c r="AP14" s="13">
        <v>24</v>
      </c>
      <c r="AQ14" s="13">
        <v>13</v>
      </c>
      <c r="AR14" s="13">
        <v>51.99</v>
      </c>
      <c r="AS14" s="13">
        <f t="shared" ref="AS14" si="2">AM14+AN14/60+AO14/3600</f>
        <v>43.535733333333333</v>
      </c>
      <c r="AT14" s="13">
        <f t="shared" ref="AT14" si="3">AP14+AQ14/60+AR14/3600</f>
        <v>24.231108333333331</v>
      </c>
      <c r="AU14" s="15" t="s">
        <v>131</v>
      </c>
      <c r="AV14" s="13"/>
      <c r="AW14" s="13"/>
      <c r="AX14" s="14"/>
      <c r="AY14" s="13"/>
      <c r="AZ14" s="14"/>
      <c r="BG14" s="13"/>
    </row>
  </sheetData>
  <mergeCells count="32">
    <mergeCell ref="C3:G3"/>
    <mergeCell ref="A3:A4"/>
    <mergeCell ref="B3:B4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BG3:BG4"/>
    <mergeCell ref="AV3:AV4"/>
    <mergeCell ref="AW3:AX3"/>
    <mergeCell ref="AY3:AZ3"/>
    <mergeCell ref="BA3:BB3"/>
    <mergeCell ref="BC3:BD3"/>
    <mergeCell ref="BE3:B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2019-06-03T08:47:24Z</dcterms:modified>
</cp:coreProperties>
</file>