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0" yWindow="780" windowWidth="18900" windowHeight="13275" tabRatio="206"/>
  </bookViews>
  <sheets>
    <sheet name="ВС_МВ (ЗВ)" sheetId="17" r:id="rId1"/>
    <sheet name="АДС" sheetId="16" r:id="rId2"/>
  </sheets>
  <definedNames>
    <definedName name="_xlnm._FilterDatabase" localSheetId="0" hidden="1">'ВС_МВ (ЗВ)'!$A$5:$BG$189</definedName>
    <definedName name="_xlnm.Print_Area" localSheetId="0">'ВС_МВ (ЗВ)'!$A$1:$BG$185</definedName>
  </definedNames>
  <calcPr calcId="144525"/>
</workbook>
</file>

<file path=xl/calcChain.xml><?xml version="1.0" encoding="utf-8"?>
<calcChain xmlns="http://schemas.openxmlformats.org/spreadsheetml/2006/main">
  <c r="X168" i="17" l="1"/>
  <c r="Y187" i="17"/>
  <c r="X187" i="17"/>
  <c r="Y186" i="17"/>
  <c r="X186" i="17"/>
  <c r="Y116" i="17"/>
  <c r="X116" i="17"/>
  <c r="Y115" i="17"/>
  <c r="X115" i="17"/>
  <c r="Y114" i="17"/>
  <c r="X114" i="17"/>
  <c r="X117" i="17"/>
  <c r="Y117" i="17"/>
  <c r="Y87" i="17"/>
  <c r="X87" i="17"/>
  <c r="Y86" i="17"/>
  <c r="X86" i="17"/>
  <c r="Y85" i="17"/>
  <c r="X85" i="17"/>
  <c r="X88" i="17"/>
  <c r="Y88" i="17"/>
  <c r="Y62" i="17"/>
  <c r="X62" i="17"/>
  <c r="Y61" i="17"/>
  <c r="X61" i="17"/>
  <c r="Y60" i="17"/>
  <c r="X60" i="17"/>
  <c r="Y44" i="17"/>
  <c r="X44" i="17"/>
  <c r="Y45" i="17"/>
  <c r="X45" i="17"/>
  <c r="Y43" i="17"/>
  <c r="X43" i="17"/>
  <c r="Y49" i="17"/>
  <c r="X49" i="17"/>
  <c r="Y48" i="17"/>
  <c r="X48" i="17"/>
  <c r="Y47" i="17"/>
  <c r="X47" i="17"/>
  <c r="Y41" i="17"/>
  <c r="X41" i="17"/>
  <c r="Y40" i="17"/>
  <c r="X40" i="17"/>
  <c r="Y39" i="17"/>
  <c r="X39" i="17"/>
  <c r="Y37" i="17"/>
  <c r="X37" i="17"/>
  <c r="Y36" i="17"/>
  <c r="X36" i="17"/>
  <c r="Y35" i="17"/>
  <c r="X35" i="17"/>
  <c r="Y74" i="17"/>
  <c r="X74" i="17"/>
  <c r="Y73" i="17"/>
  <c r="X73" i="17"/>
  <c r="Y72" i="17"/>
  <c r="X72" i="17"/>
  <c r="Y152" i="17"/>
  <c r="X152" i="17"/>
  <c r="Y151" i="17"/>
  <c r="X151" i="17"/>
  <c r="Y150" i="17"/>
  <c r="X150" i="17"/>
  <c r="Y17" i="17"/>
  <c r="X17" i="17"/>
  <c r="Y16" i="17"/>
  <c r="X16" i="17"/>
  <c r="Y15" i="17"/>
  <c r="X15" i="17"/>
  <c r="Y30" i="17"/>
  <c r="X30" i="17"/>
  <c r="Y31" i="17"/>
  <c r="X31" i="17"/>
  <c r="Y29" i="17"/>
  <c r="X29" i="17"/>
  <c r="Y27" i="17"/>
  <c r="X27" i="17"/>
  <c r="Y26" i="17"/>
  <c r="X26" i="17"/>
  <c r="X28" i="17"/>
  <c r="Y28" i="17"/>
  <c r="X32" i="17"/>
  <c r="Y32" i="17"/>
  <c r="Y25" i="17"/>
  <c r="X25" i="17"/>
  <c r="Y24" i="17"/>
  <c r="X24" i="17"/>
  <c r="Y118" i="17"/>
  <c r="X118" i="17"/>
  <c r="Y185" i="17"/>
  <c r="X185" i="17"/>
  <c r="Y184" i="17"/>
  <c r="X184" i="17"/>
  <c r="Y183" i="17"/>
  <c r="X183" i="17"/>
  <c r="Y182" i="17"/>
  <c r="X182" i="17"/>
  <c r="Y181" i="17"/>
  <c r="X181" i="17"/>
  <c r="Y180" i="17"/>
  <c r="X180" i="17"/>
  <c r="Y179" i="17"/>
  <c r="X179" i="17"/>
  <c r="Y178" i="17"/>
  <c r="X178" i="17"/>
  <c r="Y177" i="17"/>
  <c r="X177" i="17"/>
  <c r="Y176" i="17"/>
  <c r="X176" i="17"/>
  <c r="Y175" i="17"/>
  <c r="X175" i="17"/>
  <c r="Y174" i="17"/>
  <c r="X174" i="17"/>
  <c r="Y173" i="17"/>
  <c r="X173" i="17"/>
  <c r="Y172" i="17"/>
  <c r="X172" i="17"/>
  <c r="Y171" i="17"/>
  <c r="X171" i="17"/>
  <c r="Y170" i="17"/>
  <c r="X170" i="17"/>
  <c r="Y169" i="17"/>
  <c r="X169" i="17"/>
  <c r="Y168" i="17"/>
  <c r="Y167" i="17"/>
  <c r="X167" i="17"/>
  <c r="Y166" i="17"/>
  <c r="X166" i="17"/>
  <c r="Y165" i="17"/>
  <c r="X165" i="17"/>
  <c r="Y164" i="17"/>
  <c r="X164" i="17"/>
  <c r="Y163" i="17"/>
  <c r="X163" i="17"/>
  <c r="Y162" i="17"/>
  <c r="X162" i="17"/>
  <c r="Y161" i="17"/>
  <c r="X161" i="17"/>
  <c r="Y160" i="17"/>
  <c r="X160" i="17"/>
  <c r="Y159" i="17"/>
  <c r="X159" i="17"/>
  <c r="Y158" i="17"/>
  <c r="X158" i="17"/>
  <c r="Y157" i="17"/>
  <c r="X157" i="17"/>
  <c r="Y156" i="17"/>
  <c r="X156" i="17"/>
  <c r="Y155" i="17"/>
  <c r="X155" i="17"/>
  <c r="Y154" i="17"/>
  <c r="X154" i="17"/>
  <c r="Y153" i="17"/>
  <c r="X153" i="17"/>
  <c r="Y149" i="17"/>
  <c r="X149" i="17"/>
  <c r="Y148" i="17"/>
  <c r="X148" i="17"/>
  <c r="Y147" i="17"/>
  <c r="X147" i="17"/>
  <c r="Y146" i="17"/>
  <c r="X146" i="17"/>
  <c r="Y145" i="17"/>
  <c r="X145" i="17"/>
  <c r="Y144" i="17"/>
  <c r="X144" i="17"/>
  <c r="Y143" i="17"/>
  <c r="X143" i="17"/>
  <c r="Y142" i="17"/>
  <c r="X142" i="17"/>
  <c r="Y141" i="17"/>
  <c r="X141" i="17"/>
  <c r="Y140" i="17"/>
  <c r="X140" i="17"/>
  <c r="Y139" i="17"/>
  <c r="X139" i="17"/>
  <c r="Y138" i="17"/>
  <c r="X138" i="17"/>
  <c r="Y137" i="17"/>
  <c r="X137" i="17"/>
  <c r="Y136" i="17"/>
  <c r="X136" i="17"/>
  <c r="Y135" i="17"/>
  <c r="X135" i="17"/>
  <c r="Y132" i="17"/>
  <c r="X132" i="17"/>
  <c r="Y131" i="17"/>
  <c r="X131" i="17"/>
  <c r="Y130" i="17"/>
  <c r="X130" i="17"/>
  <c r="Y129" i="17"/>
  <c r="X129" i="17"/>
  <c r="Y128" i="17"/>
  <c r="X128" i="17"/>
  <c r="Y127" i="17"/>
  <c r="X127" i="17"/>
  <c r="Y134" i="17"/>
  <c r="X134" i="17"/>
  <c r="Y133" i="17"/>
  <c r="X133" i="17"/>
  <c r="Y126" i="17"/>
  <c r="X126" i="17"/>
  <c r="Y125" i="17"/>
  <c r="X125" i="17"/>
  <c r="Y124" i="17"/>
  <c r="X124" i="17"/>
  <c r="Y123" i="17"/>
  <c r="X123" i="17"/>
  <c r="Y122" i="17"/>
  <c r="X122" i="17"/>
  <c r="Y121" i="17"/>
  <c r="X121" i="17"/>
  <c r="Y120" i="17"/>
  <c r="X120" i="17"/>
  <c r="Y119" i="17"/>
  <c r="X119" i="17"/>
  <c r="Y113" i="17"/>
  <c r="X113" i="17"/>
  <c r="Y112" i="17"/>
  <c r="X112" i="17"/>
  <c r="Y111" i="17"/>
  <c r="X111" i="17"/>
  <c r="Y110" i="17"/>
  <c r="X110" i="17"/>
  <c r="Y109" i="17"/>
  <c r="X109" i="17"/>
  <c r="Y108" i="17"/>
  <c r="X108" i="17"/>
  <c r="Y107" i="17"/>
  <c r="X107" i="17"/>
  <c r="Y106" i="17"/>
  <c r="X106" i="17"/>
  <c r="Y105" i="17"/>
  <c r="X105" i="17"/>
  <c r="Y104" i="17"/>
  <c r="X104" i="17"/>
  <c r="Y103" i="17"/>
  <c r="X103" i="17"/>
  <c r="Y102" i="17"/>
  <c r="X102" i="17"/>
  <c r="Y101" i="17"/>
  <c r="X101" i="17"/>
  <c r="Y100" i="17"/>
  <c r="X100" i="17"/>
  <c r="Y99" i="17"/>
  <c r="X99" i="17"/>
  <c r="Y98" i="17"/>
  <c r="X98" i="17"/>
  <c r="Y97" i="17"/>
  <c r="X97" i="17"/>
  <c r="Y96" i="17"/>
  <c r="X96" i="17"/>
  <c r="Y95" i="17"/>
  <c r="X95" i="17"/>
  <c r="Y94" i="17"/>
  <c r="X94" i="17"/>
  <c r="Y93" i="17"/>
  <c r="X93" i="17"/>
  <c r="Y92" i="17"/>
  <c r="X92" i="17"/>
  <c r="Y91" i="17"/>
  <c r="X91" i="17"/>
  <c r="Y90" i="17"/>
  <c r="X90" i="17"/>
  <c r="Y89" i="17"/>
  <c r="X89" i="17"/>
  <c r="Y84" i="17"/>
  <c r="X84" i="17"/>
  <c r="Y83" i="17"/>
  <c r="X83" i="17"/>
  <c r="Y75" i="17"/>
  <c r="X75" i="17"/>
  <c r="Y71" i="17"/>
  <c r="X71" i="17"/>
  <c r="Y70" i="17"/>
  <c r="X70" i="17"/>
  <c r="Y69" i="17"/>
  <c r="X69" i="17"/>
  <c r="Y68" i="17"/>
  <c r="X68" i="17"/>
  <c r="Y67" i="17"/>
  <c r="X67" i="17"/>
  <c r="Y66" i="17"/>
  <c r="X66" i="17"/>
  <c r="Y65" i="17"/>
  <c r="X65" i="17"/>
  <c r="Y64" i="17"/>
  <c r="X64" i="17"/>
  <c r="Y63" i="17"/>
  <c r="X63" i="17"/>
  <c r="Y59" i="17"/>
  <c r="X59" i="17"/>
  <c r="Y58" i="17"/>
  <c r="X58" i="17"/>
  <c r="Y57" i="17"/>
  <c r="X57" i="17"/>
  <c r="Y56" i="17"/>
  <c r="X56" i="17"/>
  <c r="Y55" i="17"/>
  <c r="X55" i="17"/>
  <c r="Y54" i="17"/>
  <c r="X54" i="17"/>
  <c r="Y53" i="17"/>
  <c r="X53" i="17"/>
  <c r="Y52" i="17"/>
  <c r="X52" i="17"/>
  <c r="Y51" i="17"/>
  <c r="X51" i="17"/>
  <c r="Y50" i="17"/>
  <c r="X50" i="17"/>
  <c r="Y46" i="17"/>
  <c r="X46" i="17"/>
  <c r="Y42" i="17"/>
  <c r="X42" i="17"/>
  <c r="Y38" i="17"/>
  <c r="X38" i="17"/>
  <c r="Y34" i="17"/>
  <c r="X34" i="17"/>
  <c r="Y33" i="17"/>
  <c r="X33" i="17"/>
  <c r="Y23" i="17"/>
  <c r="X23" i="17"/>
  <c r="Y22" i="17"/>
  <c r="X22" i="17"/>
  <c r="Y21" i="17"/>
  <c r="X21" i="17"/>
  <c r="Y20" i="17"/>
  <c r="X20" i="17"/>
  <c r="Y19" i="17"/>
  <c r="X19" i="17"/>
  <c r="Y18" i="17"/>
  <c r="X18" i="17"/>
  <c r="Y12" i="17"/>
  <c r="X12" i="17"/>
  <c r="Y13" i="17"/>
  <c r="X13" i="17"/>
  <c r="Y14" i="17"/>
  <c r="X14" i="17"/>
  <c r="Y11" i="17"/>
  <c r="X11" i="17"/>
  <c r="Y10" i="17"/>
  <c r="X10" i="17"/>
  <c r="Y9" i="17"/>
  <c r="X9" i="17"/>
  <c r="Y8" i="17"/>
  <c r="X8" i="17"/>
  <c r="Y7" i="17"/>
  <c r="X7" i="17"/>
  <c r="Y6" i="17"/>
  <c r="X6" i="17"/>
</calcChain>
</file>

<file path=xl/sharedStrings.xml><?xml version="1.0" encoding="utf-8"?>
<sst xmlns="http://schemas.openxmlformats.org/spreadsheetml/2006/main" count="2633" uniqueCount="891">
  <si>
    <t>Цел на ползване на водата</t>
  </si>
  <si>
    <t>Област</t>
  </si>
  <si>
    <t>Община</t>
  </si>
  <si>
    <t>Имот №</t>
  </si>
  <si>
    <t>Населено място</t>
  </si>
  <si>
    <t>Година на изграждане</t>
  </si>
  <si>
    <t>Име</t>
  </si>
  <si>
    <t>Местоположение на водовземното съоръжение</t>
  </si>
  <si>
    <t>Данни за ползвателя</t>
  </si>
  <si>
    <t>Статус на съоръжението</t>
  </si>
  <si>
    <t>Дата</t>
  </si>
  <si>
    <t>№</t>
  </si>
  <si>
    <t>Последни промени</t>
  </si>
  <si>
    <t>Интервал на разположение на водоприемната част (филтъра)</t>
  </si>
  <si>
    <t>Ловеч</t>
  </si>
  <si>
    <t>N</t>
  </si>
  <si>
    <t>E</t>
  </si>
  <si>
    <t>Забележка</t>
  </si>
  <si>
    <t>Статично водно ниво, от терена</t>
  </si>
  <si>
    <t>Монтана</t>
  </si>
  <si>
    <t xml:space="preserve">Вид на помпата </t>
  </si>
  <si>
    <t>Име на съоръжението</t>
  </si>
  <si>
    <t>№ на акт за изключителна ДС на находището на минерална вода</t>
  </si>
  <si>
    <t>№ на акт за публична ДС на съоръженията за минерални води</t>
  </si>
  <si>
    <t>Находище на МВ</t>
  </si>
  <si>
    <r>
      <t xml:space="preserve">Вид на съоръжението </t>
    </r>
    <r>
      <rPr>
        <b/>
        <i/>
        <sz val="8"/>
        <rFont val="Arial Narrow"/>
        <family val="2"/>
        <charset val="204"/>
      </rPr>
      <t>(водовземно, проучвателно или за миниторинг)</t>
    </r>
  </si>
  <si>
    <t>водовземно</t>
  </si>
  <si>
    <t>Георграфски координати</t>
  </si>
  <si>
    <t>Геодезически координати</t>
  </si>
  <si>
    <t>Х</t>
  </si>
  <si>
    <t>У</t>
  </si>
  <si>
    <t xml:space="preserve">Надморска височина на устието, м </t>
  </si>
  <si>
    <t>Дълбочина, м</t>
  </si>
  <si>
    <t>Конструктивни характеристики за съоръженията, предназначени за водовземане</t>
  </si>
  <si>
    <t>Диаметър на експлоатационната колона, мм</t>
  </si>
  <si>
    <t xml:space="preserve">Интервал на експлоатационната колона, (от- до) м </t>
  </si>
  <si>
    <t xml:space="preserve">Интервал на водоприемната част, (от- до) м </t>
  </si>
  <si>
    <t>Водоприемна част (филтри или открит ствол)</t>
  </si>
  <si>
    <t>Диаметър на водоприемната част, мм</t>
  </si>
  <si>
    <t>Напор или ниво на водата, м</t>
  </si>
  <si>
    <t>Данни за устиевото оборудване на съоръженията</t>
  </si>
  <si>
    <t>Техническа фарактеристика на оборудването, (текст)</t>
  </si>
  <si>
    <t>Състояние на оборудването (добро, лошо)</t>
  </si>
  <si>
    <t>Донни за санитарно-охранителната зона</t>
  </si>
  <si>
    <t>Геодезически координати на характерни точки на вътрешния пояс (пояс І) - опис</t>
  </si>
  <si>
    <t>№ точка</t>
  </si>
  <si>
    <t>о</t>
  </si>
  <si>
    <t>`</t>
  </si>
  <si>
    <t>``</t>
  </si>
  <si>
    <t xml:space="preserve">Геодезически координати на характерни точки на външния пояс   - опис  </t>
  </si>
  <si>
    <t>Списък на имотите, попадащи в СОЗ (текст)</t>
  </si>
  <si>
    <t>№ на Заповед за определяне на СОЗ</t>
  </si>
  <si>
    <t xml:space="preserve">№ на Заповедта (протокола) за утвърждаване на ЕР на находището </t>
  </si>
  <si>
    <t xml:space="preserve">№ на Балнеологична оценка на МВ от съоръжението </t>
  </si>
  <si>
    <t xml:space="preserve">Предоставени с документ № </t>
  </si>
  <si>
    <t>Срок</t>
  </si>
  <si>
    <t>Сондаж № Л - 1</t>
  </si>
  <si>
    <t>Шипково</t>
  </si>
  <si>
    <t>Троян</t>
  </si>
  <si>
    <t>от 0 до 22 мм ;  22.00- 130.00 м;  130.00- 305.00 м; 305.00- 612.00 м</t>
  </si>
  <si>
    <t>Ст Ø 395 мм ; Ст Ø 170 мм; Ст Ø 150 мм; Ст Ø 130 мм</t>
  </si>
  <si>
    <t>Сондаж № Л - 2</t>
  </si>
  <si>
    <t>мониторинг</t>
  </si>
  <si>
    <t>Сондаж № Л - 28</t>
  </si>
  <si>
    <t>проучвателен</t>
  </si>
  <si>
    <t xml:space="preserve"> 0.00- 8.20 м; 8.20- 145.00 м; 145.00- 433.00 м</t>
  </si>
  <si>
    <t>Ст Ø 170 мм; Ст Ø 150 мм; Ст Ø 130 мм</t>
  </si>
  <si>
    <t>120</t>
  </si>
  <si>
    <t>0.00- 25.50 м ; 25.50- 230.00 м</t>
  </si>
  <si>
    <t>Ст Ø 170 мм; Ст Ø 132 мм</t>
  </si>
  <si>
    <t>Сондаж № Л - 37</t>
  </si>
  <si>
    <t>Сондаж № Л - 36</t>
  </si>
  <si>
    <t>1983</t>
  </si>
  <si>
    <t>1984</t>
  </si>
  <si>
    <t>0.00- 44.00м; 44.00- 591.00м; 591.00- 1031.00м</t>
  </si>
  <si>
    <t>Ст Ø 190 мм;  Ст Ø 132 мм; Ст Ø 97 мм</t>
  </si>
  <si>
    <t xml:space="preserve"> 0.00- 43.10м; 43.10- 617.30м; 617.30- 1020.00м;  1020.00- 1339.00м</t>
  </si>
  <si>
    <t>Ст Ø 190 мм; Ст  Ø 132 мм; Ст Ø 112 мм; Ст  Ø 97 мм</t>
  </si>
  <si>
    <t>570</t>
  </si>
  <si>
    <t>450</t>
  </si>
  <si>
    <t>Сондаж № Р 1-хг</t>
  </si>
  <si>
    <t>Чифлик</t>
  </si>
  <si>
    <t xml:space="preserve"> 0.00- 19.17м; 00.00- 828.54м; 00.00- 1262.54 м; 1161.00- 1361.00м; от 1361.00 до 1572.00 м</t>
  </si>
  <si>
    <t xml:space="preserve">Ст Ø 426 мм; Ст Ø 299 мм; Ст Ø190 мм; Ст Ø 168.3 мм; открит Ø 119 мм  </t>
  </si>
  <si>
    <t>РД-107/ 27.02.2007</t>
  </si>
  <si>
    <t>4655371.02</t>
  </si>
  <si>
    <t>8607499.86</t>
  </si>
  <si>
    <t>4656380.0</t>
  </si>
  <si>
    <t>8607544.0</t>
  </si>
  <si>
    <t>4655375.09</t>
  </si>
  <si>
    <t>8607511.15</t>
  </si>
  <si>
    <t>4654838.0</t>
  </si>
  <si>
    <t>8608424.0</t>
  </si>
  <si>
    <t>4655363.80</t>
  </si>
  <si>
    <t>8607515.22</t>
  </si>
  <si>
    <t>4653825.0</t>
  </si>
  <si>
    <t>8606448.0</t>
  </si>
  <si>
    <t>4655359.73</t>
  </si>
  <si>
    <t>8607503.93</t>
  </si>
  <si>
    <t>4655397.0</t>
  </si>
  <si>
    <t>8605589.0</t>
  </si>
  <si>
    <t>Сондаж № 1</t>
  </si>
  <si>
    <t>Вършец</t>
  </si>
  <si>
    <t>Водовземната тръба на кладенеца е отворена, водното ниво е на около 1м. Под терена.Изградена е бетонова глава на устието 1м/1м/1м,затворена с метален капак.Няма дренаж на подпочвена вода в главата на сондажа.</t>
  </si>
  <si>
    <t>Оборудван е като тръбен кладенец и е каптиран с вкопана железобетонна суха шахта,еднокамерна, изпълняваща функции и на помпена станция.Нейнате размериса: хоризонтално сечение 4.0х4.о и дълбочина 6.3 м.</t>
  </si>
  <si>
    <t>391.47</t>
  </si>
  <si>
    <t>395.10</t>
  </si>
  <si>
    <t>810.2</t>
  </si>
  <si>
    <t>0.00- 10.30 м; 00.00- 70.00 м; 70.00- 341.00 м; 341.00- 450.00м</t>
  </si>
  <si>
    <t xml:space="preserve">Ст Ø 426 мм; Ст Ø 299 мм; Ст Ø190 мм; Ст Ø 168.3 мм; открит Ø 130 мм  </t>
  </si>
  <si>
    <t>0.00- 14.80 м; 00.00- 250.60 м; 250.60- 612.70 м; 612.70- 810.20 м</t>
  </si>
  <si>
    <t>Бързия</t>
  </si>
  <si>
    <t>384.5</t>
  </si>
  <si>
    <t xml:space="preserve">Сондажът е оборудван с необходимата арматура(Ø 150).има изграден тръбопровод за гр.Берковица,но не се екплоатира, който в момента е частично разрушен и не се експлоатира. </t>
  </si>
  <si>
    <t>Банкя</t>
  </si>
  <si>
    <t>Белчински бани</t>
  </si>
  <si>
    <t>Панчарево</t>
  </si>
  <si>
    <t>Овча купел</t>
  </si>
  <si>
    <t xml:space="preserve">Банкя </t>
  </si>
  <si>
    <t>Горна баня</t>
  </si>
  <si>
    <t>Княжево</t>
  </si>
  <si>
    <t>София</t>
  </si>
  <si>
    <t>Сондажа е в добро състояние</t>
  </si>
  <si>
    <t>Каптажна галерия, която проследява водоносната пукнатина и дренира термалните води .</t>
  </si>
  <si>
    <t>Каптажа е в добро състояние със заключваща врата,пълна подръжка на съораженията</t>
  </si>
  <si>
    <t>Сондажа е в добро състояние, сондажната камера е облицована с плочки. Пояс едно е в добро състояние,ограден и заключен с катинар.</t>
  </si>
  <si>
    <t>Самоков</t>
  </si>
  <si>
    <t>Сондаж № 1  (Р 1хг)</t>
  </si>
  <si>
    <t>Сондаж № 2 (Р 2хг)</t>
  </si>
  <si>
    <t>добро</t>
  </si>
  <si>
    <t>0.00- 3.80 м; 00.00- 10.00 м; 0.00- 53.85 м; 53.85- 140.00м</t>
  </si>
  <si>
    <t>АС Ø 350 мм ; Ст Ø 146 мм ; Ст   Ø127 мм; открит ствол  Ø 110.00 мм (колоните са циментирани)</t>
  </si>
  <si>
    <t>Ст Ø 159 мм ; Ст   Ø127 мм; открит ствол  Ø 110.00 мм и открит ствол  Ø 90.00 мм  (колоните са циментирани)</t>
  </si>
  <si>
    <t>0.00- 12.0 м; 00.00- 55.00 м; 55.0- 210.0 м; 210.0 - 449.4 м</t>
  </si>
  <si>
    <t>Ст Ø 168 мм; Ст  Ø 146 мм (циментация на колоните); открит ствол Ø130 мм; открит ствол Ø 110.00 мм</t>
  </si>
  <si>
    <t>Ст Ø 190 мм; Ст Ø 146 мм; открит ствол   Ø130 мм; открит ствол  Ø 110.00 мм (колоните са циментирани)</t>
  </si>
  <si>
    <t>Състоянието на водоизточника е добро,капптиран и не се експлоатира.Шахтата е покрита  с метален капак и обезопасена с катинар.Нивото на водата е над устието на сондажа с около 30 см, поради което липсва черпене от него. Сондажът няма ограда на СОЗ</t>
  </si>
  <si>
    <t>Състоянието на водоизточника е добро,каптиран и не се експлоатира. Тампониран е с дървен клин. Има самоизлив,като водата се отвежда в отводнителна шахта. Шахтата на водоизточника е покрита с метален капак без катинар. Няма ограда на СОЗ.</t>
  </si>
  <si>
    <t>Състоянието на водовземното съоражение е много добро. Експлоатира се. Изградена е ограда на  СОЗ, която е в много добро състояние-врата се заключва и са поставени уаказтелни табели.</t>
  </si>
  <si>
    <t>Състоянието на водовземното съоражение е много добро. Експлоатира се. Няма изградена ограда на СОЗ.</t>
  </si>
  <si>
    <t>Сондажът е експлотационен, каптиран,но е в лошо състояние. Има изградена бункерна шахта над сондажа,която е пълна с вода и отпадъции невъзможно да се направи  оглед на главата на сондажа.Шахтата е обезопасена с метален капак,незаключена и е наводнена на 50м над устието на сондажа. В близост до БПС е изградена разпределителна камера покрита с метален капак.,който не се заключва. Подложен е на корозия.Има учредена СОЗ и съществува ограда. Стопанисва се от концесионера</t>
  </si>
  <si>
    <t>21</t>
  </si>
  <si>
    <t>28</t>
  </si>
  <si>
    <t>КЕИ "Бански каптаж"</t>
  </si>
  <si>
    <t>има разминаване  на името на КИ в АДС и З ЕР и по принцип - ОП</t>
  </si>
  <si>
    <t>Сондаж № 1 ВКП</t>
  </si>
  <si>
    <t>02659.2193.624</t>
  </si>
  <si>
    <t>02659.2195.922</t>
  </si>
  <si>
    <t>02659.2198.1870</t>
  </si>
  <si>
    <t>Сондаж  "Банкя Палас"</t>
  </si>
  <si>
    <t>02659.2292.2832</t>
  </si>
  <si>
    <t>02659.2292.2833</t>
  </si>
  <si>
    <t>Сондаж № 1хг "Иваняне"</t>
  </si>
  <si>
    <t xml:space="preserve">Сондаж № 1ХГ </t>
  </si>
  <si>
    <t xml:space="preserve">Сондаж № 2ХГ </t>
  </si>
  <si>
    <t>Сондаж № 3ХГ</t>
  </si>
  <si>
    <t>02659.2193.460</t>
  </si>
  <si>
    <t>02659.2193.644</t>
  </si>
  <si>
    <t>02659.2193.1009</t>
  </si>
  <si>
    <t>Сондаж № 6хг "Вердикал"</t>
  </si>
  <si>
    <t>02659.2196.1030</t>
  </si>
  <si>
    <t>1967</t>
  </si>
  <si>
    <t>1968</t>
  </si>
  <si>
    <t>1969</t>
  </si>
  <si>
    <t>2006</t>
  </si>
  <si>
    <t>2011</t>
  </si>
  <si>
    <t>1958</t>
  </si>
  <si>
    <t>РД-355/09.05.2012 г.</t>
  </si>
  <si>
    <t>наблюдателен</t>
  </si>
  <si>
    <t>КИ</t>
  </si>
  <si>
    <t>Сондаж № 1 ХГ</t>
  </si>
  <si>
    <t>1888</t>
  </si>
  <si>
    <t>РД-257/23.03.2012 г.</t>
  </si>
  <si>
    <t>УПИ  Пл№79, кв.4</t>
  </si>
  <si>
    <t>УПИ  Пл№79, кв.5</t>
  </si>
  <si>
    <t>1964</t>
  </si>
  <si>
    <t>Вонеща вода</t>
  </si>
  <si>
    <t>Велико Търново</t>
  </si>
  <si>
    <t>Замфирово</t>
  </si>
  <si>
    <t>Сондаж № 4 ХГ</t>
  </si>
  <si>
    <t>Сондаж № 3 ХГ</t>
  </si>
  <si>
    <t>КИ "Домуз дере"</t>
  </si>
  <si>
    <t>КИ "Хазната"</t>
  </si>
  <si>
    <t>КИ "Вонеща вода"</t>
  </si>
  <si>
    <t>Сондаж № Л 51 А</t>
  </si>
  <si>
    <t>Сондаж № Л 51</t>
  </si>
  <si>
    <t>1987</t>
  </si>
  <si>
    <t>1988</t>
  </si>
  <si>
    <t>1990</t>
  </si>
  <si>
    <t>не е вписан в акта</t>
  </si>
  <si>
    <t>&lt;1938</t>
  </si>
  <si>
    <t>Сондаж № Р-4</t>
  </si>
  <si>
    <t>Берковица</t>
  </si>
  <si>
    <t>Казичене - Равно поле</t>
  </si>
  <si>
    <t>Сондаж № С -в</t>
  </si>
  <si>
    <t>Казичене</t>
  </si>
  <si>
    <t>Сондаж № С -1хг</t>
  </si>
  <si>
    <t>Сондаж № С -3хг</t>
  </si>
  <si>
    <t>без АДС</t>
  </si>
  <si>
    <t>35239.6110.416</t>
  </si>
  <si>
    <t>35239.6110.525</t>
  </si>
  <si>
    <t>35239.6110.538</t>
  </si>
  <si>
    <t>Сондаж № С -14хг</t>
  </si>
  <si>
    <t>35239.6110.1356</t>
  </si>
  <si>
    <t>Сондаж № С -21хг</t>
  </si>
  <si>
    <t>35239.6110.353</t>
  </si>
  <si>
    <t>Сондаж № С -28хг</t>
  </si>
  <si>
    <t>35239.6102.1751</t>
  </si>
  <si>
    <t>Сондаж № Р - 1</t>
  </si>
  <si>
    <t>35239.6110.530</t>
  </si>
  <si>
    <t>Сондаж № Р - 2</t>
  </si>
  <si>
    <t>35239.6110.453</t>
  </si>
  <si>
    <t>Сондаж № С -11в</t>
  </si>
  <si>
    <t>Равно поле</t>
  </si>
  <si>
    <t>Елин Пелин</t>
  </si>
  <si>
    <t>кв.61</t>
  </si>
  <si>
    <t>Сондаж № С -44хг</t>
  </si>
  <si>
    <t>Сондаж № С -45хг</t>
  </si>
  <si>
    <t>Сондаж № С -46хг</t>
  </si>
  <si>
    <t>Сондаж № С -49хг</t>
  </si>
  <si>
    <t>Сондаж № С -50хг</t>
  </si>
  <si>
    <t>Сондаж № С -55хг</t>
  </si>
  <si>
    <t>Сондаж № С -53хг</t>
  </si>
  <si>
    <t>61248.37.21</t>
  </si>
  <si>
    <t>61248.0.443</t>
  </si>
  <si>
    <t>61248.0.181</t>
  </si>
  <si>
    <t>61248.0.347</t>
  </si>
  <si>
    <t>61248.0.5</t>
  </si>
  <si>
    <t>61248.171.36</t>
  </si>
  <si>
    <t>Сондаж № С -47хг</t>
  </si>
  <si>
    <t>Сондаж № Р - 1хг</t>
  </si>
  <si>
    <t>Крушуна</t>
  </si>
  <si>
    <t>Летница</t>
  </si>
  <si>
    <t>1981</t>
  </si>
  <si>
    <t>1980</t>
  </si>
  <si>
    <t>1982</t>
  </si>
  <si>
    <t>1966</t>
  </si>
  <si>
    <t>1985</t>
  </si>
  <si>
    <t>1977</t>
  </si>
  <si>
    <t>40261.106.3</t>
  </si>
  <si>
    <t>Обединение</t>
  </si>
  <si>
    <t>Овча могила</t>
  </si>
  <si>
    <t>Поликраище</t>
  </si>
  <si>
    <t>Полски Тръмбеш</t>
  </si>
  <si>
    <t>Ресен</t>
  </si>
  <si>
    <t>Свищов</t>
  </si>
  <si>
    <t>Слатина</t>
  </si>
  <si>
    <t>София - Баталова воденица</t>
  </si>
  <si>
    <t>София -Горна баня</t>
  </si>
  <si>
    <t>1970</t>
  </si>
  <si>
    <t>УПИ ХІ-1182, кв.10</t>
  </si>
  <si>
    <t>Сондаж № Р - 2хг</t>
  </si>
  <si>
    <t>ПИ 000175, месн. Топраклъка</t>
  </si>
  <si>
    <t>1971</t>
  </si>
  <si>
    <t>Горна Оряховица</t>
  </si>
  <si>
    <t>57354.300.400</t>
  </si>
  <si>
    <t>Сондаж № Р - 3хг</t>
  </si>
  <si>
    <t>парцел 16  масив 76</t>
  </si>
  <si>
    <t>парцел 22  масив 76</t>
  </si>
  <si>
    <t>Сондаж № Р - 6хг</t>
  </si>
  <si>
    <t>65766.303.54</t>
  </si>
  <si>
    <t>1972</t>
  </si>
  <si>
    <t>Сондаж № Р - 4хг</t>
  </si>
  <si>
    <t>месн. Паметниците</t>
  </si>
  <si>
    <t>Сортови семена</t>
  </si>
  <si>
    <t>УПИ 289, кв.40</t>
  </si>
  <si>
    <t>1973</t>
  </si>
  <si>
    <t>Сондаж № 6 ХГ</t>
  </si>
  <si>
    <t>Сондаж № 7ХГ</t>
  </si>
  <si>
    <t>София - Железница</t>
  </si>
  <si>
    <t>София - Княжево</t>
  </si>
  <si>
    <t>София - Лозенец</t>
  </si>
  <si>
    <t>София - Надежда</t>
  </si>
  <si>
    <t>София - Овча купел</t>
  </si>
  <si>
    <t>София - Панчарево</t>
  </si>
  <si>
    <t>София - Свобода</t>
  </si>
  <si>
    <t>София - Център</t>
  </si>
  <si>
    <t xml:space="preserve">Железница </t>
  </si>
  <si>
    <t>Сондаж № 2 ХГ</t>
  </si>
  <si>
    <t>НЕИ № 1</t>
  </si>
  <si>
    <t>КИ № 1 "Горен"</t>
  </si>
  <si>
    <t>КИ № 2 "Баня"</t>
  </si>
  <si>
    <t>НЕИ № 3</t>
  </si>
  <si>
    <t>НЕИ № 4</t>
  </si>
  <si>
    <t>Сондаж № 6ХГ</t>
  </si>
  <si>
    <t>Сондаж № 2 ВКП</t>
  </si>
  <si>
    <t>Сондаж № 3 ВКП</t>
  </si>
  <si>
    <t>68134.1896.742</t>
  </si>
  <si>
    <t>68134.1893.784</t>
  </si>
  <si>
    <t>68134.1896.790</t>
  </si>
  <si>
    <t>68134.1896.618</t>
  </si>
  <si>
    <t>68134.1893.335</t>
  </si>
  <si>
    <t>68134.1896.531</t>
  </si>
  <si>
    <t>Сондаж " Книжна Фабрика"</t>
  </si>
  <si>
    <t>КИ "Бански каптаж"</t>
  </si>
  <si>
    <t>КИ "Клисурска баня"</t>
  </si>
  <si>
    <t>68134.1896.904</t>
  </si>
  <si>
    <t>68134.1896.744</t>
  </si>
  <si>
    <t>за ремонт</t>
  </si>
  <si>
    <t>Сондаж № 2ХГ</t>
  </si>
  <si>
    <t>Сондаж № 34ХГ</t>
  </si>
  <si>
    <t>Сондаж № 35ХГ</t>
  </si>
  <si>
    <t>Илиенци</t>
  </si>
  <si>
    <t>Надежда</t>
  </si>
  <si>
    <t>Сондаж № 4ХГ</t>
  </si>
  <si>
    <t>Сондаж № 1ХГ</t>
  </si>
  <si>
    <t>Сондаж № 5ХГ</t>
  </si>
  <si>
    <t xml:space="preserve">КИ </t>
  </si>
  <si>
    <t>КИ "Тунела"</t>
  </si>
  <si>
    <t>КИ "Гъбата"</t>
  </si>
  <si>
    <t>Свобода</t>
  </si>
  <si>
    <t>Софийска котловина</t>
  </si>
  <si>
    <t>Доброславци</t>
  </si>
  <si>
    <t>1974</t>
  </si>
  <si>
    <t>Нови Искър</t>
  </si>
  <si>
    <t>подлежат на проверка, ще се уточняват допълнително</t>
  </si>
  <si>
    <t>Сондаж № 603</t>
  </si>
  <si>
    <t>1986</t>
  </si>
  <si>
    <t>Требич</t>
  </si>
  <si>
    <t>Илиянци</t>
  </si>
  <si>
    <t>1965</t>
  </si>
  <si>
    <t>Костинброд</t>
  </si>
  <si>
    <t>Сондаж № ТК-1</t>
  </si>
  <si>
    <t>1978</t>
  </si>
  <si>
    <t>Сондаж № ТК-2</t>
  </si>
  <si>
    <t>1992</t>
  </si>
  <si>
    <t>Маслово</t>
  </si>
  <si>
    <t>Сондаж № ТК 2 - ПС Шияковци</t>
  </si>
  <si>
    <t>Сондаж № ТК 1 - ПС Хаджия</t>
  </si>
  <si>
    <t>Петърч</t>
  </si>
  <si>
    <t>2000</t>
  </si>
  <si>
    <t>Житен</t>
  </si>
  <si>
    <t>Сондаж №  951</t>
  </si>
  <si>
    <t>Сондаж №  504</t>
  </si>
  <si>
    <t>Мрамор</t>
  </si>
  <si>
    <t xml:space="preserve">Сондаж </t>
  </si>
  <si>
    <t>ТКЗС</t>
  </si>
  <si>
    <t>ликвидиран</t>
  </si>
  <si>
    <t>Кумарица</t>
  </si>
  <si>
    <t>Сондаж № 2хг</t>
  </si>
  <si>
    <t>Банята</t>
  </si>
  <si>
    <t>Сондаж № 20</t>
  </si>
  <si>
    <t>Курило</t>
  </si>
  <si>
    <t>Гниляне</t>
  </si>
  <si>
    <t>Сондаж № 320хг</t>
  </si>
  <si>
    <t>Сондаж № 588хг</t>
  </si>
  <si>
    <t>Световрачане</t>
  </si>
  <si>
    <t>Сондаж № 608хг</t>
  </si>
  <si>
    <t>Чепинци</t>
  </si>
  <si>
    <t>Сондаж № 596хг</t>
  </si>
  <si>
    <t>Сондаж № 61хг</t>
  </si>
  <si>
    <t>Сондаж № 1хг</t>
  </si>
  <si>
    <t>Бенковски</t>
  </si>
  <si>
    <t>Заведен в баланса на БДДР</t>
  </si>
  <si>
    <t>да</t>
  </si>
  <si>
    <t>не</t>
  </si>
  <si>
    <t>КИ "Белчински бани"</t>
  </si>
  <si>
    <t>КИ Шипково</t>
  </si>
  <si>
    <t>81476.664.944</t>
  </si>
  <si>
    <t>83212.501.1193</t>
  </si>
  <si>
    <t>83212.398</t>
  </si>
  <si>
    <t>83212.1313</t>
  </si>
  <si>
    <t>83212.1108</t>
  </si>
  <si>
    <t>83212.1110</t>
  </si>
  <si>
    <t>Сондаж № ВКП 1</t>
  </si>
  <si>
    <t>УПИ І, кв.48</t>
  </si>
  <si>
    <t>Сондаж № 54хг</t>
  </si>
  <si>
    <t>Кремиковци</t>
  </si>
  <si>
    <t>Сондаж № 12хг</t>
  </si>
  <si>
    <t>Сондаж № 3 (МС 3)</t>
  </si>
  <si>
    <t>Сондаж № 4 (МС 4)</t>
  </si>
  <si>
    <t>AIDS</t>
  </si>
  <si>
    <t>Stadion Balgarska armia</t>
  </si>
  <si>
    <t>Batalova vodeniza</t>
  </si>
  <si>
    <t>Sofia - zentar</t>
  </si>
  <si>
    <t>Sofia - Isul</t>
  </si>
  <si>
    <t>Sofia - Kv.Benkovski</t>
  </si>
  <si>
    <t>Sofia - ZCKA</t>
  </si>
  <si>
    <t>Sofia - Lozenez 1 Pliozen</t>
  </si>
  <si>
    <t>Sofia - Losenez 2 Kvarz Dioritov horizont</t>
  </si>
  <si>
    <t>Sofia - Plyven Kompleks Spartak</t>
  </si>
  <si>
    <t>Sofia - Kv. Ilienzi</t>
  </si>
  <si>
    <t>Sofia - kv. Nadesda</t>
  </si>
  <si>
    <t>Sofia - kv. Svoboda</t>
  </si>
  <si>
    <t>Sofia - kv. Trebish</t>
  </si>
  <si>
    <t>Sofia - Rezidencia Vrania</t>
  </si>
  <si>
    <t>Sofia - Knjagevo</t>
  </si>
  <si>
    <t>Sofia - Gorna bania</t>
  </si>
  <si>
    <t>Sofia - Ovsha kupel</t>
  </si>
  <si>
    <t>Sofia - Dobroslavzi</t>
  </si>
  <si>
    <t>Sofia - c.Mramor</t>
  </si>
  <si>
    <t>Sofia - c.Gniljane</t>
  </si>
  <si>
    <t>Sofia - kv. Kymariza</t>
  </si>
  <si>
    <t>Sofia - kv. Kyrilo</t>
  </si>
  <si>
    <t>Sofia - c. Cvetovraschane</t>
  </si>
  <si>
    <t>Sofia - c.Schepinci</t>
  </si>
  <si>
    <t>Sofia - c.Dolni Bogrov</t>
  </si>
  <si>
    <t>Sofia - Geleznica</t>
  </si>
  <si>
    <t>Kazischane 1 Pliocen</t>
  </si>
  <si>
    <t>Kazischene 2 Mezozoi</t>
  </si>
  <si>
    <t>Sofia Pansharevo</t>
  </si>
  <si>
    <t>Bankia - star</t>
  </si>
  <si>
    <t>Bankia - Verdikal star</t>
  </si>
  <si>
    <t>Bankia - Ivanjane star</t>
  </si>
  <si>
    <t>Vonesta voda</t>
  </si>
  <si>
    <t>Ovsha mogila</t>
  </si>
  <si>
    <t>Svistov</t>
  </si>
  <si>
    <t>Barzia</t>
  </si>
  <si>
    <t>Slatina</t>
  </si>
  <si>
    <t>Varsez</t>
  </si>
  <si>
    <t>Ravno pole</t>
  </si>
  <si>
    <t>Belschinski bani</t>
  </si>
  <si>
    <t>Sofia - Knjasevo Kn. fabrica</t>
  </si>
  <si>
    <t>Zamfirovo</t>
  </si>
  <si>
    <t>Polski Trambes</t>
  </si>
  <si>
    <t>Obedinenie</t>
  </si>
  <si>
    <t>Resen</t>
  </si>
  <si>
    <t>Krusuna</t>
  </si>
  <si>
    <t xml:space="preserve"> Bankia - nov</t>
  </si>
  <si>
    <t>Ц.баня</t>
  </si>
  <si>
    <t>Исул</t>
  </si>
  <si>
    <t>Сондаж № 5ВКП</t>
  </si>
  <si>
    <t>Стадион БА</t>
  </si>
  <si>
    <t>Сондаж</t>
  </si>
  <si>
    <t>СК ЦСКА</t>
  </si>
  <si>
    <t>Shipkovo</t>
  </si>
  <si>
    <t>Сондаж № 29ХГ</t>
  </si>
  <si>
    <t>ПК Спартак</t>
  </si>
  <si>
    <t>Сондаж № С-451  (3хг)</t>
  </si>
  <si>
    <t>Сондаж № 57хг</t>
  </si>
  <si>
    <t>Враня</t>
  </si>
  <si>
    <t>Искър</t>
  </si>
  <si>
    <t>Кока Кола</t>
  </si>
  <si>
    <t>Сондаж № ТК 3</t>
  </si>
  <si>
    <t>Лозенец</t>
  </si>
  <si>
    <t>Сондаж №  3хг</t>
  </si>
  <si>
    <t>№ по ред</t>
  </si>
  <si>
    <t>РМН1 - 003001</t>
  </si>
  <si>
    <t>РМН1 - 003002</t>
  </si>
  <si>
    <t>РМН1 - 003003</t>
  </si>
  <si>
    <t>РМН1 - 003004</t>
  </si>
  <si>
    <t>РМН1 - 003005</t>
  </si>
  <si>
    <t>РМН1 - 003006</t>
  </si>
  <si>
    <t>РМН1 - 003007</t>
  </si>
  <si>
    <t>РМН1 - 003008</t>
  </si>
  <si>
    <t>РМН1 - 003009</t>
  </si>
  <si>
    <t>РМН1 - 009001</t>
  </si>
  <si>
    <t>РМН1 - 009002</t>
  </si>
  <si>
    <t>РМН1 - 014001</t>
  </si>
  <si>
    <t>Дата/Година на вписване</t>
  </si>
  <si>
    <t>Рег. №  на  съоръжението за минерална вода</t>
  </si>
  <si>
    <t>РМН1 - 019001</t>
  </si>
  <si>
    <t>РМН1 - 019002</t>
  </si>
  <si>
    <t>РМН1 - 019003</t>
  </si>
  <si>
    <t>РМН1 - 019004</t>
  </si>
  <si>
    <t>РМН1 - 020001</t>
  </si>
  <si>
    <t>РМН1 - 020002</t>
  </si>
  <si>
    <t>РМН1 - 020003</t>
  </si>
  <si>
    <t>РМН1 - 020004</t>
  </si>
  <si>
    <t>РМН1 - 029001</t>
  </si>
  <si>
    <t>РМН1 - 031001</t>
  </si>
  <si>
    <t>РМН1 - 031002</t>
  </si>
  <si>
    <t>РМН1 - 031003</t>
  </si>
  <si>
    <t>РМН1 - 031004</t>
  </si>
  <si>
    <t>РМН1 - 031005</t>
  </si>
  <si>
    <t>РМН1 - 031006</t>
  </si>
  <si>
    <t>РМН1 - 031007</t>
  </si>
  <si>
    <t>РМН1 - 031008</t>
  </si>
  <si>
    <t>РМН1 - 031009</t>
  </si>
  <si>
    <t>РМН1 - 031010</t>
  </si>
  <si>
    <t>РМН1 - 031011</t>
  </si>
  <si>
    <t>РМН1 - 031012</t>
  </si>
  <si>
    <t>РМН1 - 031013</t>
  </si>
  <si>
    <t>РМН1 - 031014</t>
  </si>
  <si>
    <t>РМН1 - 031015</t>
  </si>
  <si>
    <t>РМН1 - 031016</t>
  </si>
  <si>
    <t>РМН1 - 031017</t>
  </si>
  <si>
    <t>РМН1 - 038001</t>
  </si>
  <si>
    <t>РМН1 - 050001</t>
  </si>
  <si>
    <t>РМН1 - 052001</t>
  </si>
  <si>
    <t>РМН1 - 056001</t>
  </si>
  <si>
    <t>РМН1 - 057001</t>
  </si>
  <si>
    <t>РМН1 - 061001</t>
  </si>
  <si>
    <t>РМН1 - 061002</t>
  </si>
  <si>
    <t>РМН1 - 068001</t>
  </si>
  <si>
    <t>РМН1 - 068002</t>
  </si>
  <si>
    <t>РМН1 - 068003</t>
  </si>
  <si>
    <t>РМН1 - 071001</t>
  </si>
  <si>
    <t>РМН1 - 074001</t>
  </si>
  <si>
    <t>РМН1 - 074002</t>
  </si>
  <si>
    <t>РМН1 - 075001</t>
  </si>
  <si>
    <t>РМН1 - 075002</t>
  </si>
  <si>
    <t>РМН1 - 075003</t>
  </si>
  <si>
    <t>РМН1 - 075004</t>
  </si>
  <si>
    <t>РМН1 - 076001</t>
  </si>
  <si>
    <t>РМН1 - 076002</t>
  </si>
  <si>
    <t>РМН1 - 076003</t>
  </si>
  <si>
    <t>РМН1 - 076004</t>
  </si>
  <si>
    <t>РМН1 - 076005</t>
  </si>
  <si>
    <t>РМН1 - 076006</t>
  </si>
  <si>
    <t>РМН1 - 076007</t>
  </si>
  <si>
    <t>РМН1 - 076008</t>
  </si>
  <si>
    <t>НЕИ № 2</t>
  </si>
  <si>
    <t>РМН1 - 077001</t>
  </si>
  <si>
    <t>РМН1 - 077002</t>
  </si>
  <si>
    <t>РМН1 - 077003</t>
  </si>
  <si>
    <t>РМН1 - 077004</t>
  </si>
  <si>
    <t>РМН1 - 077005</t>
  </si>
  <si>
    <t>РМН1 - 077006</t>
  </si>
  <si>
    <t>РМН1 - 077007</t>
  </si>
  <si>
    <t>РМН1 - 077008</t>
  </si>
  <si>
    <t>РМН1 - 078001</t>
  </si>
  <si>
    <t>РМН1 - 078002</t>
  </si>
  <si>
    <t>РМН1 - 078003</t>
  </si>
  <si>
    <t>РМН1 - 078004</t>
  </si>
  <si>
    <t>РМН1 - 079001</t>
  </si>
  <si>
    <t>РМН1 - 079002</t>
  </si>
  <si>
    <t>РМН1 - 079003</t>
  </si>
  <si>
    <t>РМН1 - 079004</t>
  </si>
  <si>
    <t>РМН1 - 082001</t>
  </si>
  <si>
    <t>РМН1 - 082002</t>
  </si>
  <si>
    <t>РМН1 - 080001</t>
  </si>
  <si>
    <t>РМН1 - 081001</t>
  </si>
  <si>
    <t>РМН1 - 080002</t>
  </si>
  <si>
    <t>РМН1 - 080003</t>
  </si>
  <si>
    <t>РМН1 - 080004</t>
  </si>
  <si>
    <t>РМН1 - 081002</t>
  </si>
  <si>
    <t>РМН1 - 083001</t>
  </si>
  <si>
    <t>РМН1 - 083002</t>
  </si>
  <si>
    <t>РМН1 - 083003</t>
  </si>
  <si>
    <t>РМН1 - 083004</t>
  </si>
  <si>
    <t>РМН1 - 083005</t>
  </si>
  <si>
    <t>РМН1 - 083006</t>
  </si>
  <si>
    <t>РМН1 - 095001</t>
  </si>
  <si>
    <t>РМН1 - 095002</t>
  </si>
  <si>
    <t>РМН1 - 095003</t>
  </si>
  <si>
    <t>РМН1 - 095004</t>
  </si>
  <si>
    <t>РМН1 - 097001</t>
  </si>
  <si>
    <t>РМН1 - 097002</t>
  </si>
  <si>
    <t>РМН1 - 097003</t>
  </si>
  <si>
    <t>РМН1 - 097004</t>
  </si>
  <si>
    <t>РМН1 - 097005</t>
  </si>
  <si>
    <t>РМН1 - 097006</t>
  </si>
  <si>
    <t>РМН1 - 097007</t>
  </si>
  <si>
    <t>РМН1 - 102001</t>
  </si>
  <si>
    <t>РМН1 - 102002</t>
  </si>
  <si>
    <t>РМН1 - 102003</t>
  </si>
  <si>
    <t>РМН1 - 102004</t>
  </si>
  <si>
    <t>РМН1 - 102005</t>
  </si>
  <si>
    <t>РМН1 - 102006</t>
  </si>
  <si>
    <t>РМН1 - 102007</t>
  </si>
  <si>
    <t>РМН1 - 102008</t>
  </si>
  <si>
    <t>РМН1 - 102009</t>
  </si>
  <si>
    <t>РМН1 - 102010</t>
  </si>
  <si>
    <t>РМН1 - 102011</t>
  </si>
  <si>
    <t>РМН1 - 102012</t>
  </si>
  <si>
    <t>РМН1 - 102013</t>
  </si>
  <si>
    <t>РМН1 - 102014</t>
  </si>
  <si>
    <t>РМН1 - 102015</t>
  </si>
  <si>
    <t>РМН1 - 102016</t>
  </si>
  <si>
    <t>РМН1 - 102017</t>
  </si>
  <si>
    <t>РМН1 - 102018</t>
  </si>
  <si>
    <t>РМН1 - 102019</t>
  </si>
  <si>
    <t>РМН1 - 102020</t>
  </si>
  <si>
    <t>РМН1 - 102021</t>
  </si>
  <si>
    <t>РМН1 - 102022</t>
  </si>
  <si>
    <t>РМН1 - 102023</t>
  </si>
  <si>
    <t>РМН1 - 102024</t>
  </si>
  <si>
    <t>РМН1 - 102025</t>
  </si>
  <si>
    <t>РМН1 - 102026</t>
  </si>
  <si>
    <t>РМН1 - 102027</t>
  </si>
  <si>
    <t>РМН1 - 102028</t>
  </si>
  <si>
    <t>РМН1 - 102029</t>
  </si>
  <si>
    <t>РМН1 - 102030</t>
  </si>
  <si>
    <t>РМН1 - 102031</t>
  </si>
  <si>
    <t>ПИ 000294</t>
  </si>
  <si>
    <t>не е установено местоположението, липсват данни</t>
  </si>
  <si>
    <t>Забележка: Регистрационния номер на ВС представлява:</t>
  </si>
  <si>
    <t>Номер на БД</t>
  </si>
  <si>
    <t xml:space="preserve">РМН </t>
  </si>
  <si>
    <t>Регистър Минерални находища</t>
  </si>
  <si>
    <t>Номер на находището по Приложение № 2 на ЗВ</t>
  </si>
  <si>
    <t>031</t>
  </si>
  <si>
    <t>Пореден номер на ВС в находището</t>
  </si>
  <si>
    <t>Пример:</t>
  </si>
  <si>
    <t>няма</t>
  </si>
  <si>
    <t>записан в акта:  сондаж № 5хг</t>
  </si>
  <si>
    <t>РД-100/09.02.2009</t>
  </si>
  <si>
    <t>Сондаж ТК №  1  "Иваняне"</t>
  </si>
  <si>
    <t xml:space="preserve"> Bankia - поправка 1343</t>
  </si>
  <si>
    <t>РД - 75/03.02.2015</t>
  </si>
  <si>
    <t>8/20.12.2008</t>
  </si>
  <si>
    <t>9/08.07.2014</t>
  </si>
  <si>
    <t>13/04.08.2014</t>
  </si>
  <si>
    <t>14/04.08.2014</t>
  </si>
  <si>
    <t>15/04.08.2014</t>
  </si>
  <si>
    <t>25/06.10.2014</t>
  </si>
  <si>
    <t>26/06.10.2014</t>
  </si>
  <si>
    <t>31/11.02.2015</t>
  </si>
  <si>
    <t>33/28.04.2015</t>
  </si>
  <si>
    <t>2/28.01.2014</t>
  </si>
  <si>
    <t>записан в акта:  сондаж № Р-1хг</t>
  </si>
  <si>
    <t>концесия</t>
  </si>
  <si>
    <t>№ 8/07.01.2016 г</t>
  </si>
  <si>
    <t>Сондаж № ВТ - 8</t>
  </si>
  <si>
    <t>1343; 1502</t>
  </si>
  <si>
    <t>Ст Ø 146 мм</t>
  </si>
  <si>
    <t>открит ствол</t>
  </si>
  <si>
    <t>0.00-82.00 м</t>
  </si>
  <si>
    <t>82.0-285.0 м; 285.0-301.0 м</t>
  </si>
  <si>
    <t xml:space="preserve">Ø 127 мм; Ø 108 мм; </t>
  </si>
  <si>
    <t>0.00 - 64.70 м</t>
  </si>
  <si>
    <t>64.70-281.00 м; 281.00-650.70 м</t>
  </si>
  <si>
    <t>Ст Ø 168 мм</t>
  </si>
  <si>
    <t>0.00 - 79.50</t>
  </si>
  <si>
    <t>79.50-130.70 м; 130.70-246.00 м; 246.00-277.00 м</t>
  </si>
  <si>
    <t>Ст  Ø 168 мм; Ст Ø  217 мм</t>
  </si>
  <si>
    <t>0.0-131.40 м; 131.40-314.0 м</t>
  </si>
  <si>
    <t>314.00-650.00 м</t>
  </si>
  <si>
    <t xml:space="preserve"> Ø 110 мм</t>
  </si>
  <si>
    <t xml:space="preserve"> Ø 130 мм;  Ø 110 мм</t>
  </si>
  <si>
    <t>Ø 150 мм; Ø 130 мм;  Ø 110 мм</t>
  </si>
  <si>
    <t>хор.помпа</t>
  </si>
  <si>
    <t>около устието  е изградена бетонова шахта от +0.30 м до дълбочина 7.66 м, на която е оставен отвор с размери 60х60 см, която се затваря с метален капак с размери 50х50 см.</t>
  </si>
  <si>
    <t>около устието  е изградена двукамерна бетонова шахта от +0.10 м до дълбочина 3.40 м, на която е оставен отвор  с размери 100х120 см, която се затваря с метален капак с размери 80х100 см.</t>
  </si>
  <si>
    <t>около устието  е изградена еднокамерна  бетонова шахта от +0.20 м до дълбочина 1.80 м, на която е оставен отвор  с размери 100х180 см, която се затваря с 2 броя метални капаци с размери 60х60 см.До каптажа - помпена станция</t>
  </si>
  <si>
    <t>около устието  е изградена еднокамерна  бетонова шахта от +0.70 м до дълбочина 4.50 м  с размери 100х100 см, която се затваря с  метален капак с размери 80х80 см. В близост до каптажа - помпена станция</t>
  </si>
  <si>
    <t>Сондажа е в добро състояние, липсва ограда на пояс едно на СОЗ.</t>
  </si>
  <si>
    <t>+1.35 м</t>
  </si>
  <si>
    <t>Ст  Ø 168 мм</t>
  </si>
  <si>
    <t>0.00-39.20 м;  570.00-650.60 м</t>
  </si>
  <si>
    <t>39.20-229.50 м ; 229.50-397.00 м; 397.00-570.00 м; 570.00-650.60 м</t>
  </si>
  <si>
    <t>открит ствол; открит ствол; открит ствол; филтри</t>
  </si>
  <si>
    <t>Ø 150 мм; Ø 130 мм;  Ø 110 мм;Ø 108 мм</t>
  </si>
  <si>
    <t>430.00-600.00 м</t>
  </si>
  <si>
    <t xml:space="preserve"> Ø 112 мм</t>
  </si>
  <si>
    <t>00.00- 107.00м; 107.00-200.60 м (0-200.60 м); 200.60-321.40 м;321.40-430.00 м;430.00-600.00 м</t>
  </si>
  <si>
    <t>Ст  Ø 325 мм;Ст Ø  219 мм;Ст Ø 168 мм; Ст Ø127 мм</t>
  </si>
  <si>
    <t>потопяема помпа</t>
  </si>
  <si>
    <t xml:space="preserve">около устието на кладенеца е изградена надземна помпена станция с размери 320х320 см </t>
  </si>
  <si>
    <t>Сондажа е в добро състояние има ограда на СОЗ пояс І</t>
  </si>
  <si>
    <t>Ст  Ø 762 мм; Ст  Ø 660 мм; Ст  Ø 508 мм; Ст  Ø 457 мм; Ст  Ø 168 мм</t>
  </si>
  <si>
    <t>0.0-5.0 м; 0.0-23.0 м; 0.0-40.0 м; 0.0-80.0 м</t>
  </si>
  <si>
    <t>филтри</t>
  </si>
  <si>
    <t>247.10-253.10 м; 287.60-307.60 м;382.50-410.50 м;520.20-538.20 м;599.20-623.20 м;635.40-653.40 м;</t>
  </si>
  <si>
    <t xml:space="preserve"> Ø 168 мм</t>
  </si>
  <si>
    <t>740/660</t>
  </si>
  <si>
    <t>Каптажа не е в добро състояние</t>
  </si>
  <si>
    <t>Сондажа е в добро състояние, има ограда на СОЗ пояс І - стара</t>
  </si>
  <si>
    <t>470х520 см</t>
  </si>
  <si>
    <t>Шахта с бетонов капак</t>
  </si>
  <si>
    <t>открит</t>
  </si>
  <si>
    <t>на 1 м под терена</t>
  </si>
  <si>
    <t>Ст  Ø 146 мм; Ст Ø  127 мм</t>
  </si>
  <si>
    <t>0.0-29.0 м; 0.0-313.20 м</t>
  </si>
  <si>
    <t>313.20-418.70 м</t>
  </si>
  <si>
    <t xml:space="preserve"> Ø 108 мм</t>
  </si>
  <si>
    <t>Сондажът е в добро състояние със заключваща врата,пълна подръжка на съораженията</t>
  </si>
  <si>
    <t>108.0-425.0 м</t>
  </si>
  <si>
    <t xml:space="preserve"> Ø 127 мм</t>
  </si>
  <si>
    <t>Ст  Ø 147 мм</t>
  </si>
  <si>
    <t xml:space="preserve">Около устието е изградена вкопана железобетонна каптажна шахта и до нея втора еднокамерна (измервателна), изпълняваща ролята на помпена станция (ПС) Вътрешните размери на каптажната шахта са: 3,50 х 1,85 m и височина 1,80 m, от което само на дебитната камера 0,70 х 1,85 m; дълбочина от терена на сухата камера е 1,85 m, а на дебитната такава - 1,40 m. </t>
  </si>
  <si>
    <t>0.00- 108 м</t>
  </si>
  <si>
    <t>38.40-118.40 м</t>
  </si>
  <si>
    <t>Ст  Ø 146 мм</t>
  </si>
  <si>
    <t>Състоянието на водоизточника е добро,каптиран и не се експлоатира.Сондажът има ограда на СОЗ</t>
  </si>
  <si>
    <t>Ст  Ø 299 мм; Ст  Ø 168 мм;</t>
  </si>
  <si>
    <t>0-10.50 м; 10.50-38.00 м</t>
  </si>
  <si>
    <t>38.00-100.00 м; 100.00-233.80 м; 233.80-330.60 м</t>
  </si>
  <si>
    <t xml:space="preserve"> Ø 151 мм;  Ø 112 мм;  Ø 93 мм; </t>
  </si>
  <si>
    <t>Ст  Ø 426 мм; Ст  Ø 324 мм;Ст  Ø 273 мм;Ст  Ø 108 мм;</t>
  </si>
  <si>
    <t>0.00-7.50 м;+0.30-37.80 м; +0.30-18.10 м;36.00-60.30 м;111.0-136.0 м; 143.70-151.00 м</t>
  </si>
  <si>
    <t>60.30-111.00 м; 136.00-143.70 м</t>
  </si>
  <si>
    <t>Ст  Ø 108 мм</t>
  </si>
  <si>
    <t>Ст  Ø 426 мм; Ст  Ø 324 мм; Ст  Ø 146 мм</t>
  </si>
  <si>
    <t>0.00-7.50 м;+0.20-39.80 м</t>
  </si>
  <si>
    <t>около устието е изградена надземна бетова шахта с размери 120х120 см  и височина над терена 100 см, затворена с метален капак 100х100 см</t>
  </si>
  <si>
    <t>около устието е изградена надземна бетова камера с размери 300х150 см  и височина 270 см, отгоре има люк; около камерата е изграден бетонов пояс с височина 100 см</t>
  </si>
  <si>
    <t>Сондаж № 8ХГ</t>
  </si>
  <si>
    <t>Ст  Ø 299 мм; Ст Ø  127 мм</t>
  </si>
  <si>
    <t>0.00-102.70 м; 102.70-297.00 м</t>
  </si>
  <si>
    <t>297.0 - 465.0 м; 465.0-569.80 м</t>
  </si>
  <si>
    <t xml:space="preserve"> Ø 108 мм;  Ø  91 мм</t>
  </si>
  <si>
    <t>подземна шахта с размери 390х240 см и височина 210 см</t>
  </si>
  <si>
    <t>за ликвидация</t>
  </si>
  <si>
    <t>Ст  Ø 299 мм; Ст Ø  127 мм ; Ст Ø  108 мм</t>
  </si>
  <si>
    <t>+0.90-92.90 м; 0.0-320.80 м; 108.10-545.30 м;</t>
  </si>
  <si>
    <t>филтър; открит ствол</t>
  </si>
  <si>
    <t>400-540.0 м; 545.30-750.0 м</t>
  </si>
  <si>
    <t xml:space="preserve"> Ø 108 мм;  Ø  93 мм</t>
  </si>
  <si>
    <t>фланец на горния край на обсадната колона  Ø 299 мм и преходи на  Ø168 мм и на  Ø42 мм с муфа и тапа; пригоден за измерване на ниво и температура</t>
  </si>
  <si>
    <t>няма го</t>
  </si>
  <si>
    <t>0.0-41.0 м; 41.0-227.30 м</t>
  </si>
  <si>
    <t>227.30-500.30 м</t>
  </si>
  <si>
    <t xml:space="preserve"> открит ствол</t>
  </si>
  <si>
    <t xml:space="preserve">подземна тухлена шахта с дълбочина 30 см </t>
  </si>
  <si>
    <t xml:space="preserve">Ст  Ø 299 мм;  Ст Ø  127 мм </t>
  </si>
  <si>
    <t>0.0-64.00 м; 64.00-266.40 м</t>
  </si>
  <si>
    <t>266.40-543.30 м</t>
  </si>
  <si>
    <t>подземна шахта с два отвора, затворени с метални капаци</t>
  </si>
  <si>
    <t>добро до 40 м, трудна проводимост в дълчина - ексцентрично разположение на колоните</t>
  </si>
  <si>
    <t xml:space="preserve">Ст  Ø 299 мм;  Ст Ø  108 мм </t>
  </si>
  <si>
    <t>0.0-50.00 м; 50.00-525.00 м</t>
  </si>
  <si>
    <t>518.00-640.00</t>
  </si>
  <si>
    <t xml:space="preserve"> Ø 89 мм</t>
  </si>
  <si>
    <t>филтър</t>
  </si>
  <si>
    <t>подземна шахта с размери 200х270 см и дълбочина 240 см с два отвора над терена, затворени с метални капаци</t>
  </si>
  <si>
    <t xml:space="preserve">Ст  Ø 325 мм;  Ст Ø  108 мм </t>
  </si>
  <si>
    <t>0.0-45.50 м; 45.50-499.60 м; 499.60 -651.10 м</t>
  </si>
  <si>
    <t>651.10-670.00 м</t>
  </si>
  <si>
    <t>запълнен с отпадъци</t>
  </si>
  <si>
    <t>68134.4330.1082</t>
  </si>
  <si>
    <t>68134.4332.1593</t>
  </si>
  <si>
    <t>68134.4332.666</t>
  </si>
  <si>
    <t>68134.4331.5474</t>
  </si>
  <si>
    <t>Ст  Ø 180 мм; Ст Ø  146 мм ; Ст Ø  127 мм</t>
  </si>
  <si>
    <t>0-5.80 м; 0-76.60 м; 0-261.40 м</t>
  </si>
  <si>
    <t>261.40 - 371.70 м; 371.70 - 425.60 м</t>
  </si>
  <si>
    <t xml:space="preserve"> Ø 108 мм;  Ø  89 мм</t>
  </si>
  <si>
    <t>каптажна цилиндрична шахта с диаметър 2900 мм и височина 800 см</t>
  </si>
  <si>
    <t xml:space="preserve">0-75.20 м; </t>
  </si>
  <si>
    <t xml:space="preserve">Ст  Ø 220 мм; </t>
  </si>
  <si>
    <t>75.20-172.00 м; 172.00-303.00 м; 303.00-380.00 м; 380.00- 492.50 м</t>
  </si>
  <si>
    <t xml:space="preserve"> Ст Ø  146 мм ; Ст Ø  127 мм; Ø 108 мм;  Ø  89 мм</t>
  </si>
  <si>
    <t>три камерна (сондажна,помпена и входна) подземна бетонова шахта с размери 380х670 см и височина 390 см ; с входен отвор и два коминни отвора</t>
  </si>
  <si>
    <t>бетонов купол на дълбочина 240 см ; чугунена тръба, стоманена тръба и каптажна шахта с размери 250х250х320 см , от които 70 см са под терена</t>
  </si>
  <si>
    <t>Сондажа е в добро състояние. Пояс едно е в добро състояние,ограден и заключен с катинар.</t>
  </si>
  <si>
    <t>в добро техническо състояние, ограда на СОЗ пояс І</t>
  </si>
  <si>
    <t>бетонов купол  ;  стоманена тръба и каптажна шахта с размери 295х295х320 см , от които 70 см са под терена</t>
  </si>
  <si>
    <t xml:space="preserve">Ст  Ø 219 мм;  Ст Ø  168 мм;    Ст Ø  108 мм; </t>
  </si>
  <si>
    <t>207.00-490.70 м</t>
  </si>
  <si>
    <t>0-59.00 м;45.0-207.00 м; 173.27-285.64 м; 481.12-486.82 м</t>
  </si>
  <si>
    <t>285.64-481.12 м</t>
  </si>
  <si>
    <t>бетонова шахта с дълбочина 30 м, свързана с възходящ тунел и гравитечен водопровод до шахтата на сондаж № 3</t>
  </si>
  <si>
    <t>около устието е изградена бетонова шахта с размери 300х300 см до дълбочина 13.05 м - за хор.помпа (циментирана в последствие до дълбочина 7.0 м), хоризонтална бетонова галерия до водочерпателна бетонова шахта с диаметър 590 см и дълбочина 11.86 м, като 0.90 м са над терена</t>
  </si>
  <si>
    <t>525.10-640.00 м</t>
  </si>
  <si>
    <t>Ст Ø  168 мм ; Ст Ø  127 мм</t>
  </si>
  <si>
    <t xml:space="preserve">0.0-7.40 м; </t>
  </si>
  <si>
    <t>7.40 - 236.10 м</t>
  </si>
  <si>
    <t xml:space="preserve">0.0-24.50 м; 0.0-246.0 м; 239.70 – 500.0 м; </t>
  </si>
  <si>
    <t xml:space="preserve">500.0-600.20 м; </t>
  </si>
  <si>
    <t xml:space="preserve">Ст Ø  168 мм ; Ст Ø  146 мм; Ст Ø  108 мм;  </t>
  </si>
  <si>
    <t>Ст Ø  89 мм</t>
  </si>
  <si>
    <t>500.0-600.20 м</t>
  </si>
  <si>
    <t xml:space="preserve">Ст Ø 146 мм; Ст  Ø 108 мм; </t>
  </si>
  <si>
    <t>0.00-81.0 м; 81.0-579.05 м</t>
  </si>
  <si>
    <t>Ø 108 мм</t>
  </si>
  <si>
    <t>478.0 – 502.0 m</t>
  </si>
  <si>
    <t>Ст Ø 200 мм; Ст  Ø 146 мм; Ст Ø 127 мм; Ст  Ø 110 мм</t>
  </si>
  <si>
    <t>0.0-31.0 м; 31.0-439.0 м; 439.0-550.0 м; 550.0-898.7 м</t>
  </si>
  <si>
    <t>Ø 110 мм</t>
  </si>
  <si>
    <t xml:space="preserve">Ст Ø 168 мм; Ст  Ø 91мм; </t>
  </si>
  <si>
    <t>0.00-11.0 м; 0.0-576.6 м; 583.1-610.0 м</t>
  </si>
  <si>
    <t>560.5-614.0</t>
  </si>
  <si>
    <t>филтри и открит ствол</t>
  </si>
  <si>
    <t xml:space="preserve">Ø 91мм; </t>
  </si>
  <si>
    <t>576.6-583.1 м; 610.0-614.6 м</t>
  </si>
  <si>
    <t>бетонова шахта с размери 106х160 см с дълбочина 240 см , като 60 см са над терена, липсва металния капак</t>
  </si>
  <si>
    <t>двукамчерна бетонова шахта: сондажна с размери 160х170 см и дълбочина 100 см , като 30 см  са под терена; разпределителна с размери 170х210 см</t>
  </si>
  <si>
    <t>Сhiflik</t>
  </si>
  <si>
    <t>Ст Ø 219 мм; Ст Ø 127 мм; Ст  Ø 89 мм</t>
  </si>
  <si>
    <t>Ст. Ø89 mm</t>
  </si>
  <si>
    <t>от 446.15 до 481.9 m ; от 481.9 до 491.9 m -необсаден ствол</t>
  </si>
  <si>
    <t>Ст Ø 146 мм; Ст Ø 127 мм; Ст  Ø 89 мм</t>
  </si>
  <si>
    <t>от 0.0 до 53.3 m; от 53.3 до 576.0 m</t>
  </si>
  <si>
    <t>филтър и необсаден</t>
  </si>
  <si>
    <t>необсаден</t>
  </si>
  <si>
    <t>от 576.0 до 645.5 m; от 645.5 до 800.8 m</t>
  </si>
  <si>
    <t xml:space="preserve"> Ø 91 mm</t>
  </si>
  <si>
    <t>+0.4 до 74.4 m; 67.8 до 458.0 m;  440.55 до 446.15 m</t>
  </si>
  <si>
    <t>Ст Ø 127 mm</t>
  </si>
  <si>
    <t>0.0-473.0 m; 487.0-528.8 m; 533.35-563.0 m;567.55-637.8 m;642.35-655.1 m;659.65-701.3 m;</t>
  </si>
  <si>
    <t>от 473.0-478.0 m ;563.0-567.55 m;637.8-642.35 m;655.1-659.65 m;701.3-705.1 m;705.1-760.3 m</t>
  </si>
  <si>
    <t>от 0.0 до 114.0 m; от 0.0 до 758.0 m;от 774.0 до 800.0 m</t>
  </si>
  <si>
    <t>от 758.0 до 774.0 m; от 800.0 до 990.3 m</t>
  </si>
  <si>
    <t>Ст. Ø 108 mm</t>
  </si>
  <si>
    <t>Ст. Ø 108 mm; Ø 110 mm</t>
  </si>
  <si>
    <t>Ст Ø 219 mm; Ст Ø 146 мм; Ст  Ø 108 мм; Ст Ø 89 mm</t>
  </si>
  <si>
    <t>от 0.0 до 18.0 m; от 0.0 до 251.0 m;от 0.0 до 646.6 m;  от 559.8 до 793.0m</t>
  </si>
  <si>
    <t>Ст. Ø 89 mm; Ø 91 mm</t>
  </si>
  <si>
    <t>Ст. Ø 89 mm</t>
  </si>
  <si>
    <t>от 756.0 до 793.0 m; от 793 до 840.3 m</t>
  </si>
  <si>
    <t>42°52'40,0"</t>
  </si>
  <si>
    <t>25°38'39,6"</t>
  </si>
  <si>
    <t>42°52'39,9"</t>
  </si>
  <si>
    <t>25°38'40,5"</t>
  </si>
  <si>
    <t>42°52'39,5"</t>
  </si>
  <si>
    <t>25°38'40,4"</t>
  </si>
  <si>
    <t>42°52'38,9"</t>
  </si>
  <si>
    <t>25°38'39,9"</t>
  </si>
  <si>
    <t>42°52'15,3"</t>
  </si>
  <si>
    <t>25°38'12,2"</t>
  </si>
  <si>
    <t>42°52'16,4"</t>
  </si>
  <si>
    <t>25°38'12,1"</t>
  </si>
  <si>
    <t>42°52'16,3"</t>
  </si>
  <si>
    <t>25°38'11,3"</t>
  </si>
  <si>
    <t>42°52'15,4"</t>
  </si>
  <si>
    <t>25°38'11,5"</t>
  </si>
  <si>
    <t>МОСВ РД 896/14.12.2007 и МЗ РД-09-343/13.09.2007</t>
  </si>
  <si>
    <t>РД-1148/11.09.2003</t>
  </si>
  <si>
    <t>РД-581/25.07.2014</t>
  </si>
  <si>
    <t>РД-703/16.09.2013</t>
  </si>
  <si>
    <t>РД-528/01.07.2013, РД-323/20.05.2015 - Заповед за поправка на очевидна фактическа грешка</t>
  </si>
  <si>
    <t>РД-234/07.04.2017, РД-607/07.09.2017 - Заповед за поправка на очевидна фактическа  грешка</t>
  </si>
  <si>
    <t>РД-1071/05.11.2002</t>
  </si>
  <si>
    <t>РД-45/19.01.2006</t>
  </si>
  <si>
    <t xml:space="preserve">РД-1093/10.03.2004 </t>
  </si>
  <si>
    <t xml:space="preserve">Ст Ø 89 мм; Откр.  Ø 91 мм; </t>
  </si>
  <si>
    <t xml:space="preserve">Ст Ø 146 мм; Ст  Ø 108 мм; Ст Ø 89 мм; </t>
  </si>
  <si>
    <t>0.00-60.0 м; 0.0-678.5 м; 684.7-725 м</t>
  </si>
  <si>
    <t>427-677 м</t>
  </si>
  <si>
    <t>427-677</t>
  </si>
  <si>
    <t>самоизлив</t>
  </si>
  <si>
    <t>РМН1 - 102032</t>
  </si>
  <si>
    <t>Горни Богров</t>
  </si>
  <si>
    <t xml:space="preserve">Сондаж № 14хг, 4-ти километър </t>
  </si>
  <si>
    <t>РМН1 - 102033</t>
  </si>
  <si>
    <t>Сондаж № 58хг</t>
  </si>
  <si>
    <t>Кривина</t>
  </si>
  <si>
    <t>Долни Богров</t>
  </si>
  <si>
    <t>551.13</t>
  </si>
  <si>
    <t>532.39</t>
  </si>
  <si>
    <t>Сондаж № 738 Костинброд, Шияковци</t>
  </si>
  <si>
    <t>0.00-186.7 м; 152-609.8 м; 609.8-643.6 м</t>
  </si>
  <si>
    <t xml:space="preserve"> 609.8-643.6 м</t>
  </si>
  <si>
    <t xml:space="preserve">Ст Ø 89 мм; </t>
  </si>
  <si>
    <t>лошо</t>
  </si>
  <si>
    <t xml:space="preserve">фланец </t>
  </si>
  <si>
    <t xml:space="preserve">Ст Ø 146 мм; Ст  Ø 127 мм; </t>
  </si>
  <si>
    <t>0.00-100.5 м; 105-620 м; 620-987.8 м</t>
  </si>
  <si>
    <t>от 478 до 491 m; от 620 до 987.8 m</t>
  </si>
  <si>
    <t xml:space="preserve">Ст Ø 127 мм;   Ø 110 мм; </t>
  </si>
  <si>
    <t>шахта</t>
  </si>
  <si>
    <t>шахта и метален капак</t>
  </si>
  <si>
    <t>фланец и шахта</t>
  </si>
  <si>
    <t>Сондаж № 512хг</t>
  </si>
  <si>
    <t xml:space="preserve">Ст Ø 219 мм; Ст  Ø 168 мм; Ст  Ø 108 мм; Ст Ø 89 мм; </t>
  </si>
  <si>
    <t>Сондаж № С 49 Костинброд, Маслово</t>
  </si>
  <si>
    <t>Участък от находището</t>
  </si>
  <si>
    <t>0.00-16.0 м; 0.00-45.0 м; 0.0-207 м; 220-250 м</t>
  </si>
  <si>
    <t>от 220 до 250 м</t>
  </si>
  <si>
    <t>Ст Ø 299 мм; Ст Ø 127 мм; Ст  Ø 108 мм</t>
  </si>
  <si>
    <t>0.00- 40.0 м; 0.0-220 м; 220-250 м</t>
  </si>
  <si>
    <t xml:space="preserve">Ст Ø 108 мм; </t>
  </si>
  <si>
    <t>не е намерен</t>
  </si>
  <si>
    <t>Ст Ø 299 мм; Ст Ø 127 мм; Ст  Ø 89 мм</t>
  </si>
  <si>
    <t>0.00-60.5 м; 60.5-545.2 м; 545.2-654.2 м</t>
  </si>
  <si>
    <t>от 554.1 до 654.2 м</t>
  </si>
  <si>
    <t>София-запад-МВ в неогенския седиментен комплекс</t>
  </si>
  <si>
    <t>София-изток- МВ в неогенския седиментен комплекс</t>
  </si>
  <si>
    <t>практически негодни</t>
  </si>
  <si>
    <t>Сондаж № ТК - ПС Маслово</t>
  </si>
  <si>
    <t>0.00-66.0 м; 62-114.0 м;  114-134 м</t>
  </si>
  <si>
    <t xml:space="preserve">Ст Ø 426 мм; АС  Ø 200 мм; </t>
  </si>
  <si>
    <t xml:space="preserve">АС Ø 200 мм; </t>
  </si>
  <si>
    <t>от 114 до 134 м</t>
  </si>
  <si>
    <t xml:space="preserve">Ст Ø 530 мм; Ст Ø 219 мм; Ст Ø 159 мм; </t>
  </si>
  <si>
    <t>0.00- 15.0 м; 0.0-150 м; 150-200 м</t>
  </si>
  <si>
    <t>от 150 до 196  м</t>
  </si>
  <si>
    <t xml:space="preserve">Ст Ø 159 мм; </t>
  </si>
  <si>
    <t>София -МВ в триаски скали</t>
  </si>
  <si>
    <t>София - МВ в юрски  скали</t>
  </si>
  <si>
    <t>София - МВ в кредни  скали</t>
  </si>
  <si>
    <t>Костинброд - МВ в юрски  скали</t>
  </si>
  <si>
    <t>Костинброд - МВ в кредни скали</t>
  </si>
  <si>
    <t>липсва</t>
  </si>
  <si>
    <t>РД-2/03.01.2020</t>
  </si>
  <si>
    <t>не установено</t>
  </si>
  <si>
    <t>РМН1 - 102034</t>
  </si>
  <si>
    <t>РМН1 - 102035</t>
  </si>
  <si>
    <t>Сондаж ТК - Никас, Костинброд</t>
  </si>
  <si>
    <t>38978.654.202</t>
  </si>
  <si>
    <t>8486626.768</t>
  </si>
  <si>
    <t>554.30</t>
  </si>
  <si>
    <t xml:space="preserve">Ст Ø 325 мм;  Ст  Ø 219 мм; </t>
  </si>
  <si>
    <t>0.00-15.0 м; 0.0-200 м</t>
  </si>
  <si>
    <t>филтри тип "Бридж слот"</t>
  </si>
  <si>
    <t xml:space="preserve">Ст Ø 219 мм; </t>
  </si>
  <si>
    <t>1118.50 -200.0 м</t>
  </si>
  <si>
    <t>от 151 до 163 м и от 170 до 176 м</t>
  </si>
  <si>
    <t>потопяема помпа на дълбочина 70 м</t>
  </si>
  <si>
    <t>метална постройка, водомер и авт.нивомер</t>
  </si>
  <si>
    <t>не се ползва</t>
  </si>
  <si>
    <t>оборудван за експлоатация</t>
  </si>
  <si>
    <t>200 м (проходима - 173 м)</t>
  </si>
  <si>
    <t xml:space="preserve">"Кока-Кола ХБКБ" </t>
  </si>
  <si>
    <t>0.0-120.0 м; 120.0-646.20 м ; 646.20-697.50 м</t>
  </si>
  <si>
    <t>Ст Ø 150mm; Ст Ø 130mm; Ст Ø 110mm</t>
  </si>
  <si>
    <t>539 - 544.40 м; 562.80-576.80; 595.80-601.54 м</t>
  </si>
  <si>
    <t>Ст Ø 130 mm</t>
  </si>
  <si>
    <t>РЕГИСТЪР НА ВОДОВЗЕМНИТЕ СЪОРЪЖЕНИЯ ЗА МИНЕРАЛНИ ВОДИ  НА ТЕРИТОРИЯТА НА  БДДР Плевен  /към 01.03.2021 г./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</si>
</sst>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"/>
    <numFmt numFmtId="167" formatCode="0.0000000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FF0000"/>
      <name val="Arial Narrow"/>
      <family val="2"/>
      <charset val="204"/>
    </font>
    <font>
      <sz val="8"/>
      <color rgb="FFFF0000"/>
      <name val="Calibri"/>
      <family val="2"/>
      <charset val="204"/>
      <scheme val="minor"/>
    </font>
    <font>
      <sz val="8"/>
      <color rgb="FF7030A0"/>
      <name val="Arial Narrow"/>
      <family val="2"/>
      <charset val="204"/>
    </font>
    <font>
      <sz val="14"/>
      <color rgb="FF000000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6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/>
    <xf numFmtId="165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7" xfId="0" applyFont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Нормален" xfId="0" builtinId="0"/>
    <cellStyle name="Нормален 2" xfId="1"/>
    <cellStyle name="Нормален_МонБДД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203</xdr:row>
      <xdr:rowOff>76200</xdr:rowOff>
    </xdr:from>
    <xdr:to>
      <xdr:col>9</xdr:col>
      <xdr:colOff>247650</xdr:colOff>
      <xdr:row>212</xdr:row>
      <xdr:rowOff>32385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775" y="55254525"/>
          <a:ext cx="3543300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Съгласували:  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Веселка Павлова 		инж. Гертруда Микова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Директор „ПиР” 		Началник отдел „ Разрешителни”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 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 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Изготвил: инж. Галя Ангелова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Главен експерт в отдел „Разрешителни”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bg-BG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25.1.2018 г.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n-US" sz="900" i="1">
              <a:solidFill>
                <a:schemeClr val="bg1"/>
              </a:solidFill>
              <a:effectLst/>
              <a:latin typeface="Arial Narrow"/>
              <a:ea typeface="Times New Roman"/>
              <a:cs typeface="Times New Roman"/>
            </a:rPr>
            <a:t> </a:t>
          </a:r>
          <a:endParaRPr lang="bg-BG" sz="1200">
            <a:solidFill>
              <a:schemeClr val="bg1"/>
            </a:solidFill>
            <a:effectLst/>
            <a:latin typeface="Tahoma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7"/>
  <sheetViews>
    <sheetView tabSelected="1" workbookViewId="0">
      <pane xSplit="9" ySplit="5" topLeftCell="AW150" activePane="bottomRight" state="frozen"/>
      <selection pane="topRight" activeCell="J1" sqref="J1"/>
      <selection pane="bottomLeft" activeCell="A6" sqref="A6"/>
      <selection pane="bottomRight" activeCell="AU3" sqref="AU3:AW3"/>
    </sheetView>
  </sheetViews>
  <sheetFormatPr defaultRowHeight="12.75" x14ac:dyDescent="0.2"/>
  <cols>
    <col min="1" max="1" width="5.5703125" style="26" customWidth="1"/>
    <col min="2" max="2" width="10.7109375" style="26" customWidth="1"/>
    <col min="3" max="3" width="7.5703125" style="26" customWidth="1"/>
    <col min="4" max="4" width="13.7109375" style="7" customWidth="1"/>
    <col min="5" max="5" width="6.28515625" style="26" customWidth="1"/>
    <col min="6" max="6" width="9.85546875" style="26" customWidth="1"/>
    <col min="7" max="7" width="13.42578125" style="26" customWidth="1"/>
    <col min="8" max="8" width="9.85546875" style="26" customWidth="1"/>
    <col min="9" max="9" width="7.140625" style="26" customWidth="1"/>
    <col min="10" max="11" width="9" style="26" customWidth="1"/>
    <col min="12" max="12" width="10.7109375" style="26" customWidth="1"/>
    <col min="13" max="13" width="9" style="26" customWidth="1"/>
    <col min="14" max="14" width="9.28515625" style="26" customWidth="1"/>
    <col min="15" max="15" width="6.7109375" style="26" customWidth="1"/>
    <col min="16" max="16" width="12.28515625" style="26" customWidth="1"/>
    <col min="17" max="17" width="9.28515625" style="29" customWidth="1"/>
    <col min="18" max="18" width="3.85546875" style="27" customWidth="1"/>
    <col min="19" max="19" width="3.5703125" style="27" customWidth="1"/>
    <col min="20" max="20" width="3.85546875" style="28" customWidth="1"/>
    <col min="21" max="21" width="4" style="27" customWidth="1"/>
    <col min="22" max="22" width="3.85546875" style="27" customWidth="1"/>
    <col min="23" max="23" width="4.5703125" style="28" customWidth="1"/>
    <col min="24" max="24" width="8.140625" style="28" customWidth="1"/>
    <col min="25" max="25" width="8.42578125" style="28" customWidth="1"/>
    <col min="26" max="26" width="10.140625" style="28" customWidth="1"/>
    <col min="27" max="27" width="11.85546875" style="28" customWidth="1"/>
    <col min="28" max="28" width="8.28515625" style="28" customWidth="1"/>
    <col min="29" max="29" width="9.140625" style="28" customWidth="1"/>
    <col min="30" max="30" width="11.42578125" style="26" customWidth="1"/>
    <col min="31" max="31" width="14.85546875" style="26" customWidth="1"/>
    <col min="32" max="32" width="14" style="26" customWidth="1"/>
    <col min="33" max="33" width="11" style="26" customWidth="1"/>
    <col min="34" max="34" width="12.140625" style="26" customWidth="1"/>
    <col min="35" max="35" width="15.7109375" style="26" customWidth="1"/>
    <col min="36" max="36" width="18.85546875" style="26" customWidth="1"/>
    <col min="37" max="37" width="22.5703125" style="26" customWidth="1"/>
    <col min="38" max="38" width="20.42578125" style="26" customWidth="1"/>
    <col min="39" max="39" width="17.7109375" style="26" customWidth="1"/>
    <col min="40" max="40" width="10.42578125" style="29" customWidth="1"/>
    <col min="41" max="41" width="16.140625" style="26" customWidth="1"/>
    <col min="42" max="42" width="15" style="26" customWidth="1"/>
    <col min="43" max="43" width="11.5703125" style="26" customWidth="1"/>
    <col min="44" max="44" width="7" style="26" customWidth="1"/>
    <col min="45" max="45" width="9.7109375" style="26" customWidth="1"/>
    <col min="46" max="46" width="10.28515625" style="7" customWidth="1"/>
    <col min="47" max="47" width="6.7109375" style="7" customWidth="1"/>
    <col min="48" max="48" width="10.28515625" style="7" customWidth="1"/>
    <col min="49" max="49" width="8.42578125" style="7" customWidth="1"/>
    <col min="50" max="50" width="12.7109375" style="7" customWidth="1"/>
    <col min="51" max="51" width="15.85546875" style="7" customWidth="1"/>
    <col min="52" max="52" width="13.42578125" style="7" customWidth="1"/>
    <col min="53" max="53" width="12.7109375" style="7" customWidth="1"/>
    <col min="54" max="54" width="14.7109375" style="7" customWidth="1"/>
    <col min="55" max="55" width="11.28515625" style="7" customWidth="1"/>
    <col min="56" max="57" width="9.140625" style="7" customWidth="1"/>
    <col min="58" max="59" width="13.7109375" style="7" customWidth="1"/>
    <col min="60" max="16384" width="9.140625" style="7"/>
  </cols>
  <sheetData>
    <row r="1" spans="1:59" ht="13.5" customHeight="1" x14ac:dyDescent="0.2">
      <c r="A1" s="85" t="s">
        <v>890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</row>
    <row r="2" spans="1:59" s="12" customFormat="1" ht="30" customHeight="1" x14ac:dyDescent="0.2">
      <c r="A2" s="86" t="s">
        <v>436</v>
      </c>
      <c r="B2" s="86" t="s">
        <v>450</v>
      </c>
      <c r="C2" s="86" t="s">
        <v>449</v>
      </c>
      <c r="D2" s="89" t="s">
        <v>21</v>
      </c>
      <c r="E2" s="86" t="s">
        <v>22</v>
      </c>
      <c r="F2" s="86" t="s">
        <v>10</v>
      </c>
      <c r="G2" s="86" t="s">
        <v>23</v>
      </c>
      <c r="H2" s="86" t="s">
        <v>10</v>
      </c>
      <c r="I2" s="86" t="s">
        <v>23</v>
      </c>
      <c r="J2" s="86" t="s">
        <v>24</v>
      </c>
      <c r="K2" s="86" t="s">
        <v>838</v>
      </c>
      <c r="L2" s="86" t="s">
        <v>25</v>
      </c>
      <c r="M2" s="92" t="s">
        <v>7</v>
      </c>
      <c r="N2" s="93"/>
      <c r="O2" s="93"/>
      <c r="P2" s="94"/>
      <c r="Q2" s="95" t="s">
        <v>5</v>
      </c>
      <c r="R2" s="92" t="s">
        <v>27</v>
      </c>
      <c r="S2" s="93"/>
      <c r="T2" s="93"/>
      <c r="U2" s="93"/>
      <c r="V2" s="93"/>
      <c r="W2" s="93"/>
      <c r="X2" s="93"/>
      <c r="Y2" s="94"/>
      <c r="Z2" s="92" t="s">
        <v>28</v>
      </c>
      <c r="AA2" s="94"/>
      <c r="AB2" s="86" t="s">
        <v>31</v>
      </c>
      <c r="AC2" s="86" t="s">
        <v>32</v>
      </c>
      <c r="AD2" s="92" t="s">
        <v>33</v>
      </c>
      <c r="AE2" s="93"/>
      <c r="AF2" s="93"/>
      <c r="AG2" s="93"/>
      <c r="AH2" s="93"/>
      <c r="AI2" s="94"/>
      <c r="AJ2" s="86" t="s">
        <v>20</v>
      </c>
      <c r="AK2" s="92" t="s">
        <v>40</v>
      </c>
      <c r="AL2" s="94"/>
      <c r="AM2" s="98" t="s">
        <v>18</v>
      </c>
      <c r="AN2" s="99" t="s">
        <v>39</v>
      </c>
      <c r="AO2" s="98" t="s">
        <v>0</v>
      </c>
      <c r="AP2" s="98" t="s">
        <v>9</v>
      </c>
      <c r="AQ2" s="98" t="s">
        <v>12</v>
      </c>
      <c r="AR2" s="92" t="s">
        <v>43</v>
      </c>
      <c r="AS2" s="93"/>
      <c r="AT2" s="93"/>
      <c r="AU2" s="93"/>
      <c r="AV2" s="93"/>
      <c r="AW2" s="93"/>
      <c r="AX2" s="93"/>
      <c r="AY2" s="93"/>
      <c r="AZ2" s="89" t="s">
        <v>52</v>
      </c>
      <c r="BA2" s="100" t="s">
        <v>53</v>
      </c>
      <c r="BB2" s="98" t="s">
        <v>8</v>
      </c>
      <c r="BC2" s="98"/>
      <c r="BD2" s="98"/>
      <c r="BE2" s="98"/>
      <c r="BF2" s="105" t="s">
        <v>17</v>
      </c>
      <c r="BG2" s="105" t="s">
        <v>353</v>
      </c>
    </row>
    <row r="3" spans="1:59" s="12" customFormat="1" ht="89.25" customHeight="1" x14ac:dyDescent="0.2">
      <c r="A3" s="87"/>
      <c r="B3" s="87"/>
      <c r="C3" s="87"/>
      <c r="D3" s="90"/>
      <c r="E3" s="87"/>
      <c r="F3" s="87"/>
      <c r="G3" s="87"/>
      <c r="H3" s="87"/>
      <c r="I3" s="87"/>
      <c r="J3" s="87"/>
      <c r="K3" s="87"/>
      <c r="L3" s="87"/>
      <c r="M3" s="86" t="s">
        <v>4</v>
      </c>
      <c r="N3" s="86" t="s">
        <v>2</v>
      </c>
      <c r="O3" s="86" t="s">
        <v>1</v>
      </c>
      <c r="P3" s="86" t="s">
        <v>3</v>
      </c>
      <c r="Q3" s="96"/>
      <c r="R3" s="92" t="s">
        <v>15</v>
      </c>
      <c r="S3" s="93"/>
      <c r="T3" s="94"/>
      <c r="U3" s="92" t="s">
        <v>16</v>
      </c>
      <c r="V3" s="93"/>
      <c r="W3" s="94"/>
      <c r="X3" s="64" t="s">
        <v>15</v>
      </c>
      <c r="Y3" s="64" t="s">
        <v>16</v>
      </c>
      <c r="Z3" s="86" t="s">
        <v>29</v>
      </c>
      <c r="AA3" s="86" t="s">
        <v>30</v>
      </c>
      <c r="AB3" s="87"/>
      <c r="AC3" s="87"/>
      <c r="AD3" s="86" t="s">
        <v>34</v>
      </c>
      <c r="AE3" s="95" t="s">
        <v>35</v>
      </c>
      <c r="AF3" s="95" t="s">
        <v>36</v>
      </c>
      <c r="AG3" s="86" t="s">
        <v>37</v>
      </c>
      <c r="AH3" s="86" t="s">
        <v>38</v>
      </c>
      <c r="AI3" s="86" t="s">
        <v>13</v>
      </c>
      <c r="AJ3" s="87"/>
      <c r="AK3" s="86" t="s">
        <v>41</v>
      </c>
      <c r="AL3" s="86" t="s">
        <v>42</v>
      </c>
      <c r="AM3" s="98"/>
      <c r="AN3" s="99"/>
      <c r="AO3" s="98"/>
      <c r="AP3" s="98"/>
      <c r="AQ3" s="98"/>
      <c r="AR3" s="92" t="s">
        <v>44</v>
      </c>
      <c r="AS3" s="93"/>
      <c r="AT3" s="94"/>
      <c r="AU3" s="92" t="s">
        <v>49</v>
      </c>
      <c r="AV3" s="93"/>
      <c r="AW3" s="94"/>
      <c r="AX3" s="89" t="s">
        <v>50</v>
      </c>
      <c r="AY3" s="103" t="s">
        <v>51</v>
      </c>
      <c r="AZ3" s="90"/>
      <c r="BA3" s="101"/>
      <c r="BB3" s="98" t="s">
        <v>6</v>
      </c>
      <c r="BC3" s="98" t="s">
        <v>54</v>
      </c>
      <c r="BD3" s="98"/>
      <c r="BE3" s="98"/>
      <c r="BF3" s="105"/>
      <c r="BG3" s="105"/>
    </row>
    <row r="4" spans="1:59" s="12" customFormat="1" ht="17.25" customHeight="1" x14ac:dyDescent="0.2">
      <c r="A4" s="88"/>
      <c r="B4" s="88"/>
      <c r="C4" s="88"/>
      <c r="D4" s="91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97"/>
      <c r="R4" s="8" t="s">
        <v>46</v>
      </c>
      <c r="S4" s="9" t="s">
        <v>47</v>
      </c>
      <c r="T4" s="10" t="s">
        <v>48</v>
      </c>
      <c r="U4" s="8" t="s">
        <v>46</v>
      </c>
      <c r="V4" s="9" t="s">
        <v>47</v>
      </c>
      <c r="W4" s="10" t="s">
        <v>48</v>
      </c>
      <c r="X4" s="8" t="s">
        <v>46</v>
      </c>
      <c r="Y4" s="8" t="s">
        <v>46</v>
      </c>
      <c r="Z4" s="88"/>
      <c r="AA4" s="88"/>
      <c r="AB4" s="88"/>
      <c r="AC4" s="88"/>
      <c r="AD4" s="88"/>
      <c r="AE4" s="97"/>
      <c r="AF4" s="97"/>
      <c r="AG4" s="88"/>
      <c r="AH4" s="88"/>
      <c r="AI4" s="88"/>
      <c r="AJ4" s="88"/>
      <c r="AK4" s="88"/>
      <c r="AL4" s="88"/>
      <c r="AM4" s="98"/>
      <c r="AN4" s="99"/>
      <c r="AO4" s="98"/>
      <c r="AP4" s="98"/>
      <c r="AQ4" s="98"/>
      <c r="AR4" s="11" t="s">
        <v>45</v>
      </c>
      <c r="AS4" s="11" t="s">
        <v>29</v>
      </c>
      <c r="AT4" s="11" t="s">
        <v>30</v>
      </c>
      <c r="AU4" s="11" t="s">
        <v>45</v>
      </c>
      <c r="AV4" s="11" t="s">
        <v>29</v>
      </c>
      <c r="AW4" s="11" t="s">
        <v>30</v>
      </c>
      <c r="AX4" s="91"/>
      <c r="AY4" s="104"/>
      <c r="AZ4" s="91"/>
      <c r="BA4" s="102"/>
      <c r="BB4" s="98"/>
      <c r="BC4" s="13" t="s">
        <v>11</v>
      </c>
      <c r="BD4" s="13" t="s">
        <v>10</v>
      </c>
      <c r="BE4" s="14" t="s">
        <v>55</v>
      </c>
      <c r="BF4" s="105"/>
      <c r="BG4" s="105"/>
    </row>
    <row r="5" spans="1:59" s="12" customFormat="1" x14ac:dyDescent="0.2">
      <c r="A5" s="11">
        <v>1</v>
      </c>
      <c r="B5" s="11">
        <v>2</v>
      </c>
      <c r="C5" s="11">
        <v>3</v>
      </c>
      <c r="D5" s="14">
        <v>4</v>
      </c>
      <c r="E5" s="11">
        <v>5</v>
      </c>
      <c r="F5" s="11">
        <v>4</v>
      </c>
      <c r="G5" s="11">
        <v>5</v>
      </c>
      <c r="H5" s="11">
        <v>6</v>
      </c>
      <c r="I5" s="11">
        <v>6</v>
      </c>
      <c r="J5" s="11">
        <v>7</v>
      </c>
      <c r="K5" s="11"/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34">
        <v>13</v>
      </c>
      <c r="R5" s="92">
        <v>14</v>
      </c>
      <c r="S5" s="93"/>
      <c r="T5" s="94"/>
      <c r="U5" s="92">
        <v>15</v>
      </c>
      <c r="V5" s="93"/>
      <c r="W5" s="94"/>
      <c r="X5" s="10"/>
      <c r="Y5" s="10"/>
      <c r="Z5" s="10">
        <v>16</v>
      </c>
      <c r="AA5" s="10">
        <v>17</v>
      </c>
      <c r="AB5" s="10">
        <v>18</v>
      </c>
      <c r="AC5" s="10">
        <v>19</v>
      </c>
      <c r="AD5" s="11">
        <v>20</v>
      </c>
      <c r="AE5" s="15" t="s">
        <v>141</v>
      </c>
      <c r="AF5" s="11">
        <v>22</v>
      </c>
      <c r="AG5" s="11">
        <v>21</v>
      </c>
      <c r="AH5" s="11">
        <v>22</v>
      </c>
      <c r="AI5" s="11">
        <v>23</v>
      </c>
      <c r="AJ5" s="11">
        <v>24</v>
      </c>
      <c r="AK5" s="11">
        <v>25</v>
      </c>
      <c r="AL5" s="11">
        <v>26</v>
      </c>
      <c r="AM5" s="11">
        <v>27</v>
      </c>
      <c r="AN5" s="15" t="s">
        <v>142</v>
      </c>
      <c r="AO5" s="11">
        <v>29</v>
      </c>
      <c r="AP5" s="14">
        <v>30</v>
      </c>
      <c r="AQ5" s="8">
        <v>31</v>
      </c>
      <c r="AR5" s="11">
        <v>32</v>
      </c>
      <c r="AS5" s="11">
        <v>33</v>
      </c>
      <c r="AT5" s="14">
        <v>34</v>
      </c>
      <c r="AU5" s="14">
        <v>35</v>
      </c>
      <c r="AV5" s="14">
        <v>36</v>
      </c>
      <c r="AW5" s="14">
        <v>37</v>
      </c>
      <c r="AX5" s="14">
        <v>38</v>
      </c>
      <c r="AY5" s="14">
        <v>39</v>
      </c>
      <c r="AZ5" s="14">
        <v>40</v>
      </c>
      <c r="BA5" s="14">
        <v>41</v>
      </c>
      <c r="BB5" s="14">
        <v>42</v>
      </c>
      <c r="BC5" s="14">
        <v>44</v>
      </c>
      <c r="BD5" s="14">
        <v>45</v>
      </c>
      <c r="BE5" s="14">
        <v>46</v>
      </c>
      <c r="BF5" s="14">
        <v>42</v>
      </c>
      <c r="BG5" s="14">
        <v>43</v>
      </c>
    </row>
    <row r="6" spans="1:59" ht="45" customHeight="1" x14ac:dyDescent="0.2">
      <c r="A6" s="17">
        <v>1</v>
      </c>
      <c r="B6" s="17" t="s">
        <v>437</v>
      </c>
      <c r="C6" s="17">
        <v>2006</v>
      </c>
      <c r="D6" s="17" t="s">
        <v>143</v>
      </c>
      <c r="E6" s="17">
        <v>1343</v>
      </c>
      <c r="F6" s="1"/>
      <c r="G6" s="18"/>
      <c r="H6" s="18"/>
      <c r="I6" s="18"/>
      <c r="J6" s="17" t="s">
        <v>114</v>
      </c>
      <c r="K6" s="17"/>
      <c r="L6" s="18" t="s">
        <v>26</v>
      </c>
      <c r="M6" s="17" t="s">
        <v>114</v>
      </c>
      <c r="N6" s="17" t="s">
        <v>114</v>
      </c>
      <c r="O6" s="17" t="s">
        <v>121</v>
      </c>
      <c r="P6" s="17" t="s">
        <v>146</v>
      </c>
      <c r="Q6" s="1">
        <v>1905</v>
      </c>
      <c r="R6" s="23">
        <v>42</v>
      </c>
      <c r="S6" s="23">
        <v>42</v>
      </c>
      <c r="T6" s="22">
        <v>26.9</v>
      </c>
      <c r="U6" s="23">
        <v>23</v>
      </c>
      <c r="V6" s="23">
        <v>8</v>
      </c>
      <c r="W6" s="22">
        <v>31.3</v>
      </c>
      <c r="X6" s="65">
        <f>R6+S6/60+T6/3600</f>
        <v>42.707472222222222</v>
      </c>
      <c r="Y6" s="65">
        <f>U6+V6/60+W6/3600</f>
        <v>23.142027777777777</v>
      </c>
      <c r="Z6" s="33">
        <v>4604561.5360000003</v>
      </c>
      <c r="AA6" s="33">
        <v>8483596.0869999994</v>
      </c>
      <c r="AB6" s="4">
        <v>649.23</v>
      </c>
      <c r="AC6" s="4"/>
      <c r="AD6" s="3"/>
      <c r="AE6" s="3"/>
      <c r="AF6" s="4"/>
      <c r="AG6" s="17"/>
      <c r="AH6" s="17"/>
      <c r="AI6" s="4"/>
      <c r="AJ6" s="17"/>
      <c r="AK6" s="4"/>
      <c r="AL6" s="31" t="s">
        <v>647</v>
      </c>
      <c r="AM6" s="2"/>
      <c r="AN6" s="1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 t="s">
        <v>167</v>
      </c>
      <c r="BA6" s="17"/>
      <c r="BB6" s="17"/>
      <c r="BC6" s="17"/>
      <c r="BD6" s="17"/>
      <c r="BE6" s="17"/>
      <c r="BF6" s="17" t="s">
        <v>144</v>
      </c>
      <c r="BG6" s="17" t="s">
        <v>354</v>
      </c>
    </row>
    <row r="7" spans="1:59" ht="78.75" x14ac:dyDescent="0.2">
      <c r="A7" s="17">
        <v>2</v>
      </c>
      <c r="B7" s="17" t="s">
        <v>438</v>
      </c>
      <c r="C7" s="17">
        <v>2006</v>
      </c>
      <c r="D7" s="17" t="s">
        <v>145</v>
      </c>
      <c r="E7" s="17">
        <v>1343</v>
      </c>
      <c r="F7" s="1"/>
      <c r="G7" s="18"/>
      <c r="H7" s="18"/>
      <c r="I7" s="18"/>
      <c r="J7" s="17" t="s">
        <v>114</v>
      </c>
      <c r="K7" s="17"/>
      <c r="L7" s="18" t="s">
        <v>26</v>
      </c>
      <c r="M7" s="17" t="s">
        <v>114</v>
      </c>
      <c r="N7" s="17" t="s">
        <v>114</v>
      </c>
      <c r="O7" s="17" t="s">
        <v>121</v>
      </c>
      <c r="P7" s="17" t="s">
        <v>158</v>
      </c>
      <c r="Q7" s="1" t="s">
        <v>166</v>
      </c>
      <c r="R7" s="23">
        <v>42</v>
      </c>
      <c r="S7" s="23">
        <v>42</v>
      </c>
      <c r="T7" s="22">
        <v>23.8</v>
      </c>
      <c r="U7" s="23">
        <v>23</v>
      </c>
      <c r="V7" s="23">
        <v>8</v>
      </c>
      <c r="W7" s="22">
        <v>27.7</v>
      </c>
      <c r="X7" s="65">
        <f t="shared" ref="X7:X106" si="0">R7+S7/60+T7/3600</f>
        <v>42.706611111111116</v>
      </c>
      <c r="Y7" s="65">
        <f t="shared" ref="Y7:Y106" si="1">U7+V7/60+W7/3600</f>
        <v>23.141027777777776</v>
      </c>
      <c r="Z7" s="33">
        <v>4604621.5710000005</v>
      </c>
      <c r="AA7" s="33">
        <v>8483656.5040000007</v>
      </c>
      <c r="AB7" s="4">
        <v>647.84</v>
      </c>
      <c r="AC7" s="4">
        <v>301</v>
      </c>
      <c r="AD7" s="3" t="s">
        <v>606</v>
      </c>
      <c r="AE7" s="3" t="s">
        <v>608</v>
      </c>
      <c r="AF7" s="3" t="s">
        <v>609</v>
      </c>
      <c r="AG7" s="17" t="s">
        <v>607</v>
      </c>
      <c r="AH7" s="3" t="s">
        <v>610</v>
      </c>
      <c r="AI7" s="3" t="s">
        <v>609</v>
      </c>
      <c r="AJ7" s="17"/>
      <c r="AK7" s="3" t="s">
        <v>623</v>
      </c>
      <c r="AL7" s="2" t="s">
        <v>648</v>
      </c>
      <c r="AM7" s="76" t="s">
        <v>628</v>
      </c>
      <c r="AN7" s="76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 t="s">
        <v>167</v>
      </c>
      <c r="BA7" s="17"/>
      <c r="BB7" s="17"/>
      <c r="BC7" s="17"/>
      <c r="BD7" s="17"/>
      <c r="BE7" s="17"/>
      <c r="BF7" s="17"/>
      <c r="BG7" s="17" t="s">
        <v>354</v>
      </c>
    </row>
    <row r="8" spans="1:59" ht="78.75" x14ac:dyDescent="0.2">
      <c r="A8" s="17">
        <v>3</v>
      </c>
      <c r="B8" s="17" t="s">
        <v>439</v>
      </c>
      <c r="C8" s="17">
        <v>2006</v>
      </c>
      <c r="D8" s="17" t="s">
        <v>153</v>
      </c>
      <c r="E8" s="17">
        <v>72</v>
      </c>
      <c r="F8" s="1"/>
      <c r="G8" s="18"/>
      <c r="H8" s="18"/>
      <c r="I8" s="18"/>
      <c r="J8" s="17" t="s">
        <v>114</v>
      </c>
      <c r="K8" s="17"/>
      <c r="L8" s="18" t="s">
        <v>62</v>
      </c>
      <c r="M8" s="17" t="s">
        <v>114</v>
      </c>
      <c r="N8" s="17" t="s">
        <v>114</v>
      </c>
      <c r="O8" s="17" t="s">
        <v>121</v>
      </c>
      <c r="P8" s="17" t="s">
        <v>156</v>
      </c>
      <c r="Q8" s="1" t="s">
        <v>161</v>
      </c>
      <c r="R8" s="23">
        <v>42</v>
      </c>
      <c r="S8" s="23">
        <v>42</v>
      </c>
      <c r="T8" s="22">
        <v>34.58</v>
      </c>
      <c r="U8" s="23">
        <v>23</v>
      </c>
      <c r="V8" s="23">
        <v>8</v>
      </c>
      <c r="W8" s="22">
        <v>18.3</v>
      </c>
      <c r="X8" s="65">
        <f t="shared" si="0"/>
        <v>42.709605555555555</v>
      </c>
      <c r="Y8" s="65">
        <f t="shared" si="1"/>
        <v>23.138416666666668</v>
      </c>
      <c r="Z8" s="33">
        <v>4604960.1619999995</v>
      </c>
      <c r="AA8" s="33">
        <v>8483441.7980000004</v>
      </c>
      <c r="AB8" s="4">
        <v>649.44000000000005</v>
      </c>
      <c r="AC8" s="4">
        <v>650.70000000000005</v>
      </c>
      <c r="AD8" s="3" t="s">
        <v>606</v>
      </c>
      <c r="AE8" s="4" t="s">
        <v>611</v>
      </c>
      <c r="AF8" s="3" t="s">
        <v>612</v>
      </c>
      <c r="AG8" s="17" t="s">
        <v>607</v>
      </c>
      <c r="AH8" s="3" t="s">
        <v>620</v>
      </c>
      <c r="AI8" s="3" t="s">
        <v>612</v>
      </c>
      <c r="AJ8" s="17"/>
      <c r="AK8" s="3" t="s">
        <v>624</v>
      </c>
      <c r="AL8" s="2" t="s">
        <v>122</v>
      </c>
      <c r="AM8" s="2"/>
      <c r="AN8" s="1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 t="s">
        <v>355</v>
      </c>
    </row>
    <row r="9" spans="1:59" ht="90" x14ac:dyDescent="0.2">
      <c r="A9" s="17">
        <v>4</v>
      </c>
      <c r="B9" s="17" t="s">
        <v>440</v>
      </c>
      <c r="C9" s="17">
        <v>2006</v>
      </c>
      <c r="D9" s="17" t="s">
        <v>154</v>
      </c>
      <c r="E9" s="17">
        <v>1343</v>
      </c>
      <c r="F9" s="1"/>
      <c r="G9" s="18"/>
      <c r="H9" s="18"/>
      <c r="I9" s="18"/>
      <c r="J9" s="17" t="s">
        <v>114</v>
      </c>
      <c r="K9" s="17"/>
      <c r="L9" s="18" t="s">
        <v>26</v>
      </c>
      <c r="M9" s="17" t="s">
        <v>114</v>
      </c>
      <c r="N9" s="17" t="s">
        <v>114</v>
      </c>
      <c r="O9" s="17" t="s">
        <v>121</v>
      </c>
      <c r="P9" s="17" t="s">
        <v>157</v>
      </c>
      <c r="Q9" s="1" t="s">
        <v>162</v>
      </c>
      <c r="R9" s="23">
        <v>42</v>
      </c>
      <c r="S9" s="23">
        <v>42</v>
      </c>
      <c r="T9" s="22">
        <v>9.26</v>
      </c>
      <c r="U9" s="23">
        <v>23</v>
      </c>
      <c r="V9" s="23">
        <v>8</v>
      </c>
      <c r="W9" s="22">
        <v>42.69</v>
      </c>
      <c r="X9" s="65">
        <f t="shared" si="0"/>
        <v>42.702572222222223</v>
      </c>
      <c r="Y9" s="65">
        <f t="shared" si="1"/>
        <v>23.145191666666665</v>
      </c>
      <c r="Z9" s="33">
        <v>4604177.301</v>
      </c>
      <c r="AA9" s="33">
        <v>8483994.5370000005</v>
      </c>
      <c r="AB9" s="4">
        <v>641.41</v>
      </c>
      <c r="AC9" s="4">
        <v>277</v>
      </c>
      <c r="AD9" s="3" t="s">
        <v>613</v>
      </c>
      <c r="AE9" s="4" t="s">
        <v>614</v>
      </c>
      <c r="AF9" s="3" t="s">
        <v>615</v>
      </c>
      <c r="AG9" s="17" t="s">
        <v>607</v>
      </c>
      <c r="AH9" s="3" t="s">
        <v>621</v>
      </c>
      <c r="AI9" s="3" t="s">
        <v>615</v>
      </c>
      <c r="AJ9" s="17" t="s">
        <v>622</v>
      </c>
      <c r="AK9" s="3" t="s">
        <v>625</v>
      </c>
      <c r="AL9" s="2" t="s">
        <v>122</v>
      </c>
      <c r="AM9" s="2"/>
      <c r="AN9" s="1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 t="s">
        <v>167</v>
      </c>
      <c r="BA9" s="17"/>
      <c r="BB9" s="17"/>
      <c r="BC9" s="17"/>
      <c r="BD9" s="17"/>
      <c r="BE9" s="17"/>
      <c r="BF9" s="17"/>
      <c r="BG9" s="17" t="s">
        <v>354</v>
      </c>
    </row>
    <row r="10" spans="1:59" ht="78.75" x14ac:dyDescent="0.2">
      <c r="A10" s="17">
        <v>5</v>
      </c>
      <c r="B10" s="17" t="s">
        <v>441</v>
      </c>
      <c r="C10" s="17">
        <v>2006</v>
      </c>
      <c r="D10" s="17" t="s">
        <v>155</v>
      </c>
      <c r="E10" s="17">
        <v>1343</v>
      </c>
      <c r="F10" s="1"/>
      <c r="G10" s="18"/>
      <c r="H10" s="18"/>
      <c r="I10" s="18"/>
      <c r="J10" s="17" t="s">
        <v>114</v>
      </c>
      <c r="K10" s="17"/>
      <c r="L10" s="18" t="s">
        <v>26</v>
      </c>
      <c r="M10" s="17" t="s">
        <v>114</v>
      </c>
      <c r="N10" s="17" t="s">
        <v>114</v>
      </c>
      <c r="O10" s="17" t="s">
        <v>121</v>
      </c>
      <c r="P10" s="17" t="s">
        <v>147</v>
      </c>
      <c r="Q10" s="1" t="s">
        <v>162</v>
      </c>
      <c r="R10" s="23">
        <v>42</v>
      </c>
      <c r="S10" s="23">
        <v>42</v>
      </c>
      <c r="T10" s="22">
        <v>28.07</v>
      </c>
      <c r="U10" s="23">
        <v>23</v>
      </c>
      <c r="V10" s="23">
        <v>8</v>
      </c>
      <c r="W10" s="22">
        <v>48.28</v>
      </c>
      <c r="X10" s="65">
        <f t="shared" si="0"/>
        <v>42.707797222222226</v>
      </c>
      <c r="Y10" s="65">
        <f t="shared" si="1"/>
        <v>23.146744444444444</v>
      </c>
      <c r="Z10" s="33">
        <v>4604757.2659999998</v>
      </c>
      <c r="AA10" s="33">
        <v>8484123.6199999992</v>
      </c>
      <c r="AB10" s="4">
        <v>645.38</v>
      </c>
      <c r="AC10" s="4">
        <v>650</v>
      </c>
      <c r="AD10" s="3" t="s">
        <v>616</v>
      </c>
      <c r="AE10" s="3" t="s">
        <v>617</v>
      </c>
      <c r="AF10" s="4" t="s">
        <v>618</v>
      </c>
      <c r="AG10" s="17" t="s">
        <v>607</v>
      </c>
      <c r="AH10" s="3" t="s">
        <v>619</v>
      </c>
      <c r="AI10" s="4" t="s">
        <v>618</v>
      </c>
      <c r="AJ10" s="17" t="s">
        <v>622</v>
      </c>
      <c r="AK10" s="3" t="s">
        <v>626</v>
      </c>
      <c r="AL10" s="2" t="s">
        <v>627</v>
      </c>
      <c r="AM10" s="2"/>
      <c r="AN10" s="1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 t="s">
        <v>167</v>
      </c>
      <c r="BA10" s="74" t="s">
        <v>591</v>
      </c>
      <c r="BB10" s="17"/>
      <c r="BC10" s="17"/>
      <c r="BD10" s="17"/>
      <c r="BE10" s="17"/>
      <c r="BF10" s="17"/>
      <c r="BG10" s="17" t="s">
        <v>354</v>
      </c>
    </row>
    <row r="11" spans="1:59" ht="68.25" customHeight="1" x14ac:dyDescent="0.2">
      <c r="A11" s="17">
        <v>6</v>
      </c>
      <c r="B11" s="17" t="s">
        <v>442</v>
      </c>
      <c r="C11" s="17">
        <v>2006</v>
      </c>
      <c r="D11" s="17" t="s">
        <v>149</v>
      </c>
      <c r="E11" s="17">
        <v>1343</v>
      </c>
      <c r="F11" s="1"/>
      <c r="G11" s="18"/>
      <c r="H11" s="18"/>
      <c r="I11" s="18"/>
      <c r="J11" s="17" t="s">
        <v>118</v>
      </c>
      <c r="K11" s="17"/>
      <c r="L11" s="18" t="s">
        <v>26</v>
      </c>
      <c r="M11" s="17" t="s">
        <v>118</v>
      </c>
      <c r="N11" s="17" t="s">
        <v>114</v>
      </c>
      <c r="O11" s="17" t="s">
        <v>121</v>
      </c>
      <c r="P11" s="17" t="s">
        <v>148</v>
      </c>
      <c r="Q11" s="1" t="s">
        <v>164</v>
      </c>
      <c r="R11" s="23">
        <v>42</v>
      </c>
      <c r="S11" s="23">
        <v>42</v>
      </c>
      <c r="T11" s="22">
        <v>47.76</v>
      </c>
      <c r="U11" s="23">
        <v>23</v>
      </c>
      <c r="V11" s="23">
        <v>9</v>
      </c>
      <c r="W11" s="22">
        <v>0.34</v>
      </c>
      <c r="X11" s="65">
        <f t="shared" si="0"/>
        <v>42.713266666666669</v>
      </c>
      <c r="Y11" s="65">
        <f t="shared" si="1"/>
        <v>23.150094444444441</v>
      </c>
      <c r="Z11" s="33">
        <v>4605364.0130000003</v>
      </c>
      <c r="AA11" s="33">
        <v>8484399.8220000006</v>
      </c>
      <c r="AB11" s="4">
        <v>645.15</v>
      </c>
      <c r="AC11" s="4">
        <v>600</v>
      </c>
      <c r="AD11" s="3" t="s">
        <v>637</v>
      </c>
      <c r="AE11" s="3" t="s">
        <v>636</v>
      </c>
      <c r="AF11" s="4" t="s">
        <v>634</v>
      </c>
      <c r="AG11" s="17" t="s">
        <v>607</v>
      </c>
      <c r="AH11" s="3" t="s">
        <v>635</v>
      </c>
      <c r="AI11" s="4" t="s">
        <v>634</v>
      </c>
      <c r="AJ11" s="17" t="s">
        <v>638</v>
      </c>
      <c r="AK11" s="17" t="s">
        <v>639</v>
      </c>
      <c r="AL11" s="2" t="s">
        <v>640</v>
      </c>
      <c r="AM11" s="5"/>
      <c r="AN11" s="1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 t="s">
        <v>167</v>
      </c>
      <c r="BA11" s="17"/>
      <c r="BB11" s="17"/>
      <c r="BC11" s="17"/>
      <c r="BD11" s="17"/>
      <c r="BE11" s="17"/>
      <c r="BF11" s="17"/>
      <c r="BG11" s="17" t="s">
        <v>355</v>
      </c>
    </row>
    <row r="12" spans="1:59" ht="51" x14ac:dyDescent="0.2">
      <c r="A12" s="17">
        <v>7</v>
      </c>
      <c r="B12" s="17" t="s">
        <v>443</v>
      </c>
      <c r="C12" s="17">
        <v>2006</v>
      </c>
      <c r="D12" s="17" t="s">
        <v>159</v>
      </c>
      <c r="E12" s="16">
        <v>73</v>
      </c>
      <c r="F12" s="16"/>
      <c r="G12" s="18"/>
      <c r="H12" s="16"/>
      <c r="I12" s="16"/>
      <c r="J12" s="17" t="s">
        <v>118</v>
      </c>
      <c r="K12" s="17"/>
      <c r="L12" s="18" t="s">
        <v>62</v>
      </c>
      <c r="M12" s="17" t="s">
        <v>118</v>
      </c>
      <c r="N12" s="17" t="s">
        <v>114</v>
      </c>
      <c r="O12" s="17" t="s">
        <v>121</v>
      </c>
      <c r="P12" s="16" t="s">
        <v>160</v>
      </c>
      <c r="Q12" s="20" t="s">
        <v>163</v>
      </c>
      <c r="R12" s="16">
        <v>42</v>
      </c>
      <c r="S12" s="16">
        <v>43</v>
      </c>
      <c r="T12" s="16">
        <v>14.03</v>
      </c>
      <c r="U12" s="16">
        <v>23</v>
      </c>
      <c r="V12" s="16">
        <v>7</v>
      </c>
      <c r="W12" s="16">
        <v>52.96</v>
      </c>
      <c r="X12" s="65">
        <f>R12+S12/60+T12/3600</f>
        <v>42.72056388888889</v>
      </c>
      <c r="Y12" s="65">
        <f>U12+V12/60+W12/3600</f>
        <v>23.131377777777779</v>
      </c>
      <c r="Z12" s="35">
        <v>4606179.53</v>
      </c>
      <c r="AA12" s="35">
        <v>8482869.3709999993</v>
      </c>
      <c r="AB12" s="19">
        <v>640.54999999999995</v>
      </c>
      <c r="AC12" s="19">
        <v>650.6</v>
      </c>
      <c r="AD12" s="3" t="s">
        <v>629</v>
      </c>
      <c r="AE12" s="3" t="s">
        <v>630</v>
      </c>
      <c r="AF12" s="16" t="s">
        <v>631</v>
      </c>
      <c r="AG12" s="16" t="s">
        <v>632</v>
      </c>
      <c r="AH12" s="3" t="s">
        <v>633</v>
      </c>
      <c r="AI12" s="16" t="s">
        <v>631</v>
      </c>
      <c r="AJ12" s="16"/>
      <c r="AK12" s="16"/>
      <c r="AL12" s="16"/>
      <c r="AM12" s="16"/>
      <c r="AN12" s="20"/>
      <c r="AO12" s="16"/>
      <c r="AP12" s="17"/>
      <c r="AQ12" s="21"/>
      <c r="AR12" s="16"/>
      <c r="AS12" s="16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8"/>
      <c r="BE12" s="17"/>
      <c r="BF12" s="17" t="s">
        <v>62</v>
      </c>
      <c r="BG12" s="17" t="s">
        <v>355</v>
      </c>
    </row>
    <row r="13" spans="1:59" ht="25.5" x14ac:dyDescent="0.2">
      <c r="A13" s="17">
        <v>8</v>
      </c>
      <c r="B13" s="17" t="s">
        <v>444</v>
      </c>
      <c r="C13" s="17">
        <v>2006</v>
      </c>
      <c r="D13" s="17" t="s">
        <v>152</v>
      </c>
      <c r="E13" s="17" t="s">
        <v>605</v>
      </c>
      <c r="F13" s="17"/>
      <c r="G13" s="18"/>
      <c r="H13" s="17"/>
      <c r="I13" s="17"/>
      <c r="J13" s="17" t="s">
        <v>118</v>
      </c>
      <c r="K13" s="17"/>
      <c r="L13" s="18" t="s">
        <v>62</v>
      </c>
      <c r="M13" s="17" t="s">
        <v>118</v>
      </c>
      <c r="N13" s="17" t="s">
        <v>114</v>
      </c>
      <c r="O13" s="17" t="s">
        <v>121</v>
      </c>
      <c r="P13" s="17" t="s">
        <v>150</v>
      </c>
      <c r="Q13" s="1" t="s">
        <v>236</v>
      </c>
      <c r="R13" s="17">
        <v>42</v>
      </c>
      <c r="S13" s="17">
        <v>43</v>
      </c>
      <c r="T13" s="17">
        <v>11.1</v>
      </c>
      <c r="U13" s="17">
        <v>23</v>
      </c>
      <c r="V13" s="17">
        <v>10</v>
      </c>
      <c r="W13" s="17">
        <v>24.1</v>
      </c>
      <c r="X13" s="65">
        <f t="shared" si="0"/>
        <v>42.719750000000005</v>
      </c>
      <c r="Y13" s="65">
        <f t="shared" si="1"/>
        <v>23.173361111111113</v>
      </c>
      <c r="Z13" s="36">
        <v>4753699.0240000002</v>
      </c>
      <c r="AA13" s="36">
        <v>8494935.0219999999</v>
      </c>
      <c r="AB13" s="40"/>
      <c r="AC13" s="40">
        <v>750.1</v>
      </c>
      <c r="AD13" s="1"/>
      <c r="AE13" s="1"/>
      <c r="AF13" s="17"/>
      <c r="AG13" s="17"/>
      <c r="AH13" s="17"/>
      <c r="AI13" s="17"/>
      <c r="AJ13" s="17"/>
      <c r="AK13" s="17"/>
      <c r="AL13" s="17"/>
      <c r="AM13" s="17"/>
      <c r="AN13" s="1"/>
      <c r="AO13" s="17"/>
      <c r="AP13" s="17"/>
      <c r="AQ13" s="3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8"/>
      <c r="BE13" s="17"/>
      <c r="BF13" s="17" t="s">
        <v>62</v>
      </c>
      <c r="BG13" s="17" t="s">
        <v>355</v>
      </c>
    </row>
    <row r="14" spans="1:59" ht="76.5" x14ac:dyDescent="0.2">
      <c r="A14" s="17">
        <v>9</v>
      </c>
      <c r="B14" s="17" t="s">
        <v>445</v>
      </c>
      <c r="C14" s="16">
        <v>2011</v>
      </c>
      <c r="D14" s="17" t="s">
        <v>588</v>
      </c>
      <c r="E14" s="16">
        <v>1343</v>
      </c>
      <c r="F14" s="16"/>
      <c r="G14" s="18"/>
      <c r="H14" s="16"/>
      <c r="I14" s="16"/>
      <c r="J14" s="17" t="s">
        <v>118</v>
      </c>
      <c r="K14" s="17"/>
      <c r="L14" s="18" t="s">
        <v>26</v>
      </c>
      <c r="M14" s="17" t="s">
        <v>118</v>
      </c>
      <c r="N14" s="17" t="s">
        <v>114</v>
      </c>
      <c r="O14" s="17" t="s">
        <v>121</v>
      </c>
      <c r="P14" s="16" t="s">
        <v>151</v>
      </c>
      <c r="Q14" s="20" t="s">
        <v>165</v>
      </c>
      <c r="R14" s="16">
        <v>42</v>
      </c>
      <c r="S14" s="16">
        <v>43</v>
      </c>
      <c r="T14" s="16">
        <v>4.4000000000000004</v>
      </c>
      <c r="U14" s="16">
        <v>23</v>
      </c>
      <c r="V14" s="16">
        <v>10</v>
      </c>
      <c r="W14" s="16">
        <v>36.9</v>
      </c>
      <c r="X14" s="65">
        <f>R14+S14/60+T14/3600</f>
        <v>42.717888888888893</v>
      </c>
      <c r="Y14" s="65">
        <f>U14+V14/60+W14/3600</f>
        <v>23.176916666666667</v>
      </c>
      <c r="Z14" s="35">
        <v>4605870.6890000002</v>
      </c>
      <c r="AA14" s="35">
        <v>8486597.6720000003</v>
      </c>
      <c r="AB14" s="19">
        <v>596</v>
      </c>
      <c r="AC14" s="19" t="s">
        <v>646</v>
      </c>
      <c r="AD14" s="3" t="s">
        <v>641</v>
      </c>
      <c r="AE14" s="20" t="s">
        <v>642</v>
      </c>
      <c r="AF14" s="16" t="s">
        <v>644</v>
      </c>
      <c r="AG14" s="16" t="s">
        <v>643</v>
      </c>
      <c r="AH14" s="3" t="s">
        <v>645</v>
      </c>
      <c r="AI14" s="16" t="s">
        <v>644</v>
      </c>
      <c r="AJ14" s="16"/>
      <c r="AK14" s="16"/>
      <c r="AL14" s="16"/>
      <c r="AM14" s="16"/>
      <c r="AN14" s="20"/>
      <c r="AO14" s="16"/>
      <c r="AP14" s="17"/>
      <c r="AQ14" s="21"/>
      <c r="AR14" s="16">
        <v>101</v>
      </c>
      <c r="AS14" s="16">
        <v>4605877.5829999996</v>
      </c>
      <c r="AT14" s="17">
        <v>8486599.0539999995</v>
      </c>
      <c r="AU14" s="17"/>
      <c r="AV14" s="17"/>
      <c r="AW14" s="17"/>
      <c r="AX14" s="17"/>
      <c r="AY14" s="17" t="s">
        <v>802</v>
      </c>
      <c r="AZ14" s="17" t="s">
        <v>167</v>
      </c>
      <c r="BA14" s="17"/>
      <c r="BB14" s="17"/>
      <c r="BC14" s="17"/>
      <c r="BD14" s="18"/>
      <c r="BE14" s="17"/>
      <c r="BF14" s="17" t="s">
        <v>602</v>
      </c>
      <c r="BG14" s="17" t="s">
        <v>355</v>
      </c>
    </row>
    <row r="15" spans="1:59" ht="76.5" x14ac:dyDescent="0.2">
      <c r="A15" s="17">
        <v>9</v>
      </c>
      <c r="B15" s="17" t="s">
        <v>445</v>
      </c>
      <c r="C15" s="16">
        <v>2011</v>
      </c>
      <c r="D15" s="17" t="s">
        <v>588</v>
      </c>
      <c r="E15" s="16">
        <v>1343</v>
      </c>
      <c r="F15" s="16"/>
      <c r="G15" s="18"/>
      <c r="H15" s="16"/>
      <c r="I15" s="16"/>
      <c r="J15" s="17" t="s">
        <v>118</v>
      </c>
      <c r="K15" s="17"/>
      <c r="L15" s="18" t="s">
        <v>26</v>
      </c>
      <c r="M15" s="17" t="s">
        <v>118</v>
      </c>
      <c r="N15" s="17" t="s">
        <v>114</v>
      </c>
      <c r="O15" s="17" t="s">
        <v>121</v>
      </c>
      <c r="P15" s="16" t="s">
        <v>151</v>
      </c>
      <c r="Q15" s="20" t="s">
        <v>165</v>
      </c>
      <c r="R15" s="16">
        <v>42</v>
      </c>
      <c r="S15" s="16">
        <v>43</v>
      </c>
      <c r="T15" s="16">
        <v>4.4000000000000004</v>
      </c>
      <c r="U15" s="16">
        <v>23</v>
      </c>
      <c r="V15" s="16">
        <v>10</v>
      </c>
      <c r="W15" s="16">
        <v>36.9</v>
      </c>
      <c r="X15" s="65">
        <f>R15+S15/60+T15/3600</f>
        <v>42.717888888888893</v>
      </c>
      <c r="Y15" s="65">
        <f>U15+V15/60+W15/3600</f>
        <v>23.176916666666667</v>
      </c>
      <c r="Z15" s="35">
        <v>4605870.6890000002</v>
      </c>
      <c r="AA15" s="35">
        <v>8486597.6720000003</v>
      </c>
      <c r="AB15" s="19">
        <v>596</v>
      </c>
      <c r="AC15" s="19" t="s">
        <v>646</v>
      </c>
      <c r="AD15" s="3" t="s">
        <v>641</v>
      </c>
      <c r="AE15" s="20" t="s">
        <v>642</v>
      </c>
      <c r="AF15" s="16" t="s">
        <v>644</v>
      </c>
      <c r="AG15" s="16" t="s">
        <v>643</v>
      </c>
      <c r="AH15" s="3" t="s">
        <v>645</v>
      </c>
      <c r="AI15" s="16" t="s">
        <v>644</v>
      </c>
      <c r="AJ15" s="16"/>
      <c r="AK15" s="16"/>
      <c r="AL15" s="16"/>
      <c r="AM15" s="16"/>
      <c r="AN15" s="20"/>
      <c r="AO15" s="16"/>
      <c r="AP15" s="17"/>
      <c r="AQ15" s="21"/>
      <c r="AR15" s="16">
        <v>102</v>
      </c>
      <c r="AS15" s="16">
        <v>4605869.2029999997</v>
      </c>
      <c r="AT15" s="17">
        <v>8486604.6779999994</v>
      </c>
      <c r="AU15" s="17"/>
      <c r="AV15" s="17"/>
      <c r="AW15" s="17"/>
      <c r="AX15" s="17"/>
      <c r="AY15" s="17" t="s">
        <v>802</v>
      </c>
      <c r="AZ15" s="17" t="s">
        <v>167</v>
      </c>
      <c r="BA15" s="17"/>
      <c r="BB15" s="17"/>
      <c r="BC15" s="17"/>
      <c r="BD15" s="18"/>
      <c r="BE15" s="17"/>
      <c r="BF15" s="17" t="s">
        <v>602</v>
      </c>
      <c r="BG15" s="17" t="s">
        <v>355</v>
      </c>
    </row>
    <row r="16" spans="1:59" ht="76.5" x14ac:dyDescent="0.2">
      <c r="A16" s="17">
        <v>9</v>
      </c>
      <c r="B16" s="17" t="s">
        <v>445</v>
      </c>
      <c r="C16" s="16">
        <v>2011</v>
      </c>
      <c r="D16" s="17" t="s">
        <v>588</v>
      </c>
      <c r="E16" s="16">
        <v>1343</v>
      </c>
      <c r="F16" s="16"/>
      <c r="G16" s="18"/>
      <c r="H16" s="16"/>
      <c r="I16" s="16"/>
      <c r="J16" s="17" t="s">
        <v>118</v>
      </c>
      <c r="K16" s="17"/>
      <c r="L16" s="18" t="s">
        <v>26</v>
      </c>
      <c r="M16" s="17" t="s">
        <v>118</v>
      </c>
      <c r="N16" s="17" t="s">
        <v>114</v>
      </c>
      <c r="O16" s="17" t="s">
        <v>121</v>
      </c>
      <c r="P16" s="16" t="s">
        <v>151</v>
      </c>
      <c r="Q16" s="20" t="s">
        <v>165</v>
      </c>
      <c r="R16" s="16">
        <v>42</v>
      </c>
      <c r="S16" s="16">
        <v>43</v>
      </c>
      <c r="T16" s="16">
        <v>4.4000000000000004</v>
      </c>
      <c r="U16" s="16">
        <v>23</v>
      </c>
      <c r="V16" s="16">
        <v>10</v>
      </c>
      <c r="W16" s="16">
        <v>36.9</v>
      </c>
      <c r="X16" s="65">
        <f>R16+S16/60+T16/3600</f>
        <v>42.717888888888893</v>
      </c>
      <c r="Y16" s="65">
        <f>U16+V16/60+W16/3600</f>
        <v>23.176916666666667</v>
      </c>
      <c r="Z16" s="35">
        <v>4605870.6890000002</v>
      </c>
      <c r="AA16" s="35">
        <v>8486597.6720000003</v>
      </c>
      <c r="AB16" s="19">
        <v>596</v>
      </c>
      <c r="AC16" s="19" t="s">
        <v>646</v>
      </c>
      <c r="AD16" s="3" t="s">
        <v>641</v>
      </c>
      <c r="AE16" s="20" t="s">
        <v>642</v>
      </c>
      <c r="AF16" s="16" t="s">
        <v>644</v>
      </c>
      <c r="AG16" s="16" t="s">
        <v>643</v>
      </c>
      <c r="AH16" s="3" t="s">
        <v>645</v>
      </c>
      <c r="AI16" s="16" t="s">
        <v>644</v>
      </c>
      <c r="AJ16" s="16"/>
      <c r="AK16" s="16"/>
      <c r="AL16" s="16"/>
      <c r="AM16" s="16"/>
      <c r="AN16" s="20"/>
      <c r="AO16" s="16"/>
      <c r="AP16" s="17"/>
      <c r="AQ16" s="21"/>
      <c r="AR16" s="16">
        <v>103</v>
      </c>
      <c r="AS16" s="16">
        <v>4605863.4649999999</v>
      </c>
      <c r="AT16" s="17">
        <v>8486596.1280000005</v>
      </c>
      <c r="AU16" s="17"/>
      <c r="AV16" s="17"/>
      <c r="AW16" s="17"/>
      <c r="AX16" s="17"/>
      <c r="AY16" s="17" t="s">
        <v>802</v>
      </c>
      <c r="AZ16" s="17" t="s">
        <v>167</v>
      </c>
      <c r="BA16" s="17"/>
      <c r="BB16" s="17"/>
      <c r="BC16" s="17"/>
      <c r="BD16" s="18"/>
      <c r="BE16" s="17"/>
      <c r="BF16" s="17" t="s">
        <v>602</v>
      </c>
      <c r="BG16" s="17" t="s">
        <v>355</v>
      </c>
    </row>
    <row r="17" spans="1:59" ht="76.5" x14ac:dyDescent="0.2">
      <c r="A17" s="17">
        <v>9</v>
      </c>
      <c r="B17" s="17" t="s">
        <v>445</v>
      </c>
      <c r="C17" s="16">
        <v>2011</v>
      </c>
      <c r="D17" s="17" t="s">
        <v>588</v>
      </c>
      <c r="E17" s="16">
        <v>1343</v>
      </c>
      <c r="F17" s="16"/>
      <c r="G17" s="18"/>
      <c r="H17" s="16"/>
      <c r="I17" s="16"/>
      <c r="J17" s="17" t="s">
        <v>118</v>
      </c>
      <c r="K17" s="17"/>
      <c r="L17" s="18" t="s">
        <v>26</v>
      </c>
      <c r="M17" s="17" t="s">
        <v>118</v>
      </c>
      <c r="N17" s="17" t="s">
        <v>114</v>
      </c>
      <c r="O17" s="17" t="s">
        <v>121</v>
      </c>
      <c r="P17" s="16" t="s">
        <v>151</v>
      </c>
      <c r="Q17" s="20" t="s">
        <v>165</v>
      </c>
      <c r="R17" s="16">
        <v>42</v>
      </c>
      <c r="S17" s="16">
        <v>43</v>
      </c>
      <c r="T17" s="16">
        <v>4.4000000000000004</v>
      </c>
      <c r="U17" s="16">
        <v>23</v>
      </c>
      <c r="V17" s="16">
        <v>10</v>
      </c>
      <c r="W17" s="16">
        <v>36.9</v>
      </c>
      <c r="X17" s="65">
        <f>R17+S17/60+T17/3600</f>
        <v>42.717888888888893</v>
      </c>
      <c r="Y17" s="65">
        <f>U17+V17/60+W17/3600</f>
        <v>23.176916666666667</v>
      </c>
      <c r="Z17" s="35">
        <v>4605870.6890000002</v>
      </c>
      <c r="AA17" s="35">
        <v>8486597.6720000003</v>
      </c>
      <c r="AB17" s="19">
        <v>596</v>
      </c>
      <c r="AC17" s="19" t="s">
        <v>646</v>
      </c>
      <c r="AD17" s="3" t="s">
        <v>641</v>
      </c>
      <c r="AE17" s="20" t="s">
        <v>642</v>
      </c>
      <c r="AF17" s="16" t="s">
        <v>644</v>
      </c>
      <c r="AG17" s="16" t="s">
        <v>643</v>
      </c>
      <c r="AH17" s="3" t="s">
        <v>645</v>
      </c>
      <c r="AI17" s="16" t="s">
        <v>644</v>
      </c>
      <c r="AJ17" s="16"/>
      <c r="AK17" s="16"/>
      <c r="AL17" s="16"/>
      <c r="AM17" s="16"/>
      <c r="AN17" s="20"/>
      <c r="AO17" s="16"/>
      <c r="AP17" s="17"/>
      <c r="AQ17" s="21"/>
      <c r="AR17" s="16">
        <v>104</v>
      </c>
      <c r="AS17" s="16">
        <v>4605871.9730000002</v>
      </c>
      <c r="AT17" s="17">
        <v>8486590.5289999992</v>
      </c>
      <c r="AU17" s="17"/>
      <c r="AV17" s="17"/>
      <c r="AW17" s="17"/>
      <c r="AX17" s="17"/>
      <c r="AY17" s="17" t="s">
        <v>802</v>
      </c>
      <c r="AZ17" s="17" t="s">
        <v>167</v>
      </c>
      <c r="BA17" s="17"/>
      <c r="BB17" s="17"/>
      <c r="BC17" s="17"/>
      <c r="BD17" s="18"/>
      <c r="BE17" s="17"/>
      <c r="BF17" s="17" t="s">
        <v>602</v>
      </c>
      <c r="BG17" s="17" t="s">
        <v>355</v>
      </c>
    </row>
    <row r="18" spans="1:59" ht="45" x14ac:dyDescent="0.2">
      <c r="A18" s="17">
        <v>10</v>
      </c>
      <c r="B18" s="17" t="s">
        <v>446</v>
      </c>
      <c r="C18" s="17">
        <v>2006</v>
      </c>
      <c r="D18" s="17" t="s">
        <v>356</v>
      </c>
      <c r="E18" s="17">
        <v>1479</v>
      </c>
      <c r="F18" s="1"/>
      <c r="G18" s="18"/>
      <c r="H18" s="18"/>
      <c r="I18" s="18"/>
      <c r="J18" s="17" t="s">
        <v>115</v>
      </c>
      <c r="K18" s="17"/>
      <c r="L18" s="18" t="s">
        <v>26</v>
      </c>
      <c r="M18" s="17" t="s">
        <v>115</v>
      </c>
      <c r="N18" s="17" t="s">
        <v>126</v>
      </c>
      <c r="O18" s="17" t="s">
        <v>121</v>
      </c>
      <c r="P18" s="17" t="s">
        <v>173</v>
      </c>
      <c r="Q18" s="1" t="s">
        <v>171</v>
      </c>
      <c r="R18" s="23">
        <v>42</v>
      </c>
      <c r="S18" s="23">
        <v>22</v>
      </c>
      <c r="T18" s="22">
        <v>0.83</v>
      </c>
      <c r="U18" s="23">
        <v>23</v>
      </c>
      <c r="V18" s="23">
        <v>24</v>
      </c>
      <c r="W18" s="22">
        <v>49.59</v>
      </c>
      <c r="X18" s="65">
        <f t="shared" si="0"/>
        <v>42.366897222222221</v>
      </c>
      <c r="Y18" s="65">
        <f t="shared" si="1"/>
        <v>23.413774999999998</v>
      </c>
      <c r="Z18" s="33">
        <v>4566853.0199999996</v>
      </c>
      <c r="AA18" s="33">
        <v>8505998.4619999994</v>
      </c>
      <c r="AB18" s="19">
        <v>900.58</v>
      </c>
      <c r="AC18" s="4">
        <v>10.5</v>
      </c>
      <c r="AD18" s="4" t="s">
        <v>649</v>
      </c>
      <c r="AE18" s="30"/>
      <c r="AF18" s="4" t="s">
        <v>652</v>
      </c>
      <c r="AG18" s="17" t="s">
        <v>651</v>
      </c>
      <c r="AH18" s="17"/>
      <c r="AI18" s="3" t="s">
        <v>650</v>
      </c>
      <c r="AJ18" s="17"/>
      <c r="AK18" s="6" t="s">
        <v>123</v>
      </c>
      <c r="AL18" s="2" t="s">
        <v>124</v>
      </c>
      <c r="AM18" s="2"/>
      <c r="AN18" s="1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 t="s">
        <v>172</v>
      </c>
      <c r="BA18" s="17"/>
      <c r="BB18" s="17"/>
      <c r="BC18" s="17"/>
      <c r="BD18" s="17"/>
      <c r="BE18" s="17"/>
      <c r="BF18" s="17"/>
      <c r="BG18" s="17" t="s">
        <v>354</v>
      </c>
    </row>
    <row r="19" spans="1:59" ht="157.5" x14ac:dyDescent="0.2">
      <c r="A19" s="17">
        <v>11</v>
      </c>
      <c r="B19" s="17" t="s">
        <v>447</v>
      </c>
      <c r="C19" s="17">
        <v>2006</v>
      </c>
      <c r="D19" s="17" t="s">
        <v>170</v>
      </c>
      <c r="E19" s="17">
        <v>1479</v>
      </c>
      <c r="F19" s="1"/>
      <c r="G19" s="18"/>
      <c r="H19" s="18"/>
      <c r="I19" s="18"/>
      <c r="J19" s="17" t="s">
        <v>115</v>
      </c>
      <c r="K19" s="17"/>
      <c r="L19" s="18" t="s">
        <v>26</v>
      </c>
      <c r="M19" s="17" t="s">
        <v>115</v>
      </c>
      <c r="N19" s="17" t="s">
        <v>126</v>
      </c>
      <c r="O19" s="17" t="s">
        <v>121</v>
      </c>
      <c r="P19" s="17" t="s">
        <v>174</v>
      </c>
      <c r="Q19" s="1" t="s">
        <v>175</v>
      </c>
      <c r="R19" s="23">
        <v>42</v>
      </c>
      <c r="S19" s="23">
        <v>22</v>
      </c>
      <c r="T19" s="22">
        <v>1.28</v>
      </c>
      <c r="U19" s="23">
        <v>23</v>
      </c>
      <c r="V19" s="23">
        <v>24</v>
      </c>
      <c r="W19" s="22">
        <v>48.74</v>
      </c>
      <c r="X19" s="65">
        <f t="shared" si="0"/>
        <v>42.367022222222225</v>
      </c>
      <c r="Y19" s="65">
        <f t="shared" si="1"/>
        <v>23.413538888888887</v>
      </c>
      <c r="Z19" s="33">
        <v>4566866.9560000002</v>
      </c>
      <c r="AA19" s="33">
        <v>8505979.0160000008</v>
      </c>
      <c r="AB19" s="19">
        <v>900.56</v>
      </c>
      <c r="AC19" s="19">
        <v>418.7</v>
      </c>
      <c r="AD19" s="3" t="s">
        <v>653</v>
      </c>
      <c r="AE19" s="3" t="s">
        <v>654</v>
      </c>
      <c r="AF19" s="4" t="s">
        <v>655</v>
      </c>
      <c r="AG19" s="17" t="s">
        <v>607</v>
      </c>
      <c r="AH19" s="3" t="s">
        <v>656</v>
      </c>
      <c r="AI19" s="4" t="s">
        <v>655</v>
      </c>
      <c r="AJ19" s="17"/>
      <c r="AK19" s="6" t="s">
        <v>661</v>
      </c>
      <c r="AL19" s="2" t="s">
        <v>657</v>
      </c>
      <c r="AM19" s="2"/>
      <c r="AN19" s="1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 t="s">
        <v>172</v>
      </c>
      <c r="BA19" s="17"/>
      <c r="BB19" s="17"/>
      <c r="BC19" s="17"/>
      <c r="BD19" s="17"/>
      <c r="BE19" s="17"/>
      <c r="BF19" s="17"/>
      <c r="BG19" s="17" t="s">
        <v>355</v>
      </c>
    </row>
    <row r="20" spans="1:59" ht="41.25" customHeight="1" x14ac:dyDescent="0.2">
      <c r="A20" s="17">
        <v>12</v>
      </c>
      <c r="B20" s="17" t="s">
        <v>448</v>
      </c>
      <c r="C20" s="17">
        <v>2006</v>
      </c>
      <c r="D20" s="17" t="s">
        <v>101</v>
      </c>
      <c r="E20" s="17">
        <v>160</v>
      </c>
      <c r="F20" s="1"/>
      <c r="G20" s="18"/>
      <c r="H20" s="18"/>
      <c r="I20" s="18"/>
      <c r="J20" s="18" t="s">
        <v>111</v>
      </c>
      <c r="K20" s="18"/>
      <c r="L20" s="18" t="s">
        <v>26</v>
      </c>
      <c r="M20" s="17" t="s">
        <v>111</v>
      </c>
      <c r="N20" s="17" t="s">
        <v>19</v>
      </c>
      <c r="O20" s="17" t="s">
        <v>19</v>
      </c>
      <c r="P20" s="17" t="s">
        <v>365</v>
      </c>
      <c r="Q20" s="1">
        <v>1965</v>
      </c>
      <c r="R20" s="23">
        <v>43</v>
      </c>
      <c r="S20" s="23">
        <v>11</v>
      </c>
      <c r="T20" s="22">
        <v>23.4</v>
      </c>
      <c r="U20" s="23">
        <v>23</v>
      </c>
      <c r="V20" s="23">
        <v>9</v>
      </c>
      <c r="W20" s="22">
        <v>34.26</v>
      </c>
      <c r="X20" s="65">
        <f t="shared" si="0"/>
        <v>43.189833333333333</v>
      </c>
      <c r="Y20" s="65">
        <f t="shared" si="1"/>
        <v>23.159516666666665</v>
      </c>
      <c r="Z20" s="33">
        <v>4673753.5460000001</v>
      </c>
      <c r="AA20" s="33">
        <v>8480777.1579999998</v>
      </c>
      <c r="AB20" s="4">
        <v>504.46</v>
      </c>
      <c r="AC20" s="4">
        <v>425</v>
      </c>
      <c r="AD20" s="22" t="s">
        <v>660</v>
      </c>
      <c r="AE20" s="1" t="s">
        <v>662</v>
      </c>
      <c r="AF20" s="4" t="s">
        <v>658</v>
      </c>
      <c r="AG20" s="17" t="s">
        <v>607</v>
      </c>
      <c r="AH20" s="17" t="s">
        <v>659</v>
      </c>
      <c r="AI20" s="4" t="s">
        <v>658</v>
      </c>
      <c r="AJ20" s="17"/>
      <c r="AK20" s="2" t="s">
        <v>113</v>
      </c>
      <c r="AL20" s="2" t="s">
        <v>140</v>
      </c>
      <c r="AM20" s="2"/>
      <c r="AN20" s="1" t="s">
        <v>112</v>
      </c>
      <c r="AO20" s="17"/>
      <c r="AP20" s="17"/>
      <c r="AQ20" s="17"/>
      <c r="AR20" s="17">
        <v>1</v>
      </c>
      <c r="AS20" s="17">
        <v>4694826.0599999996</v>
      </c>
      <c r="AT20" s="17">
        <v>8493790.5999999996</v>
      </c>
      <c r="AU20" s="17"/>
      <c r="AV20" s="17"/>
      <c r="AW20" s="17"/>
      <c r="AX20" s="17"/>
      <c r="AY20" s="17" t="s">
        <v>798</v>
      </c>
      <c r="AZ20" s="17"/>
      <c r="BA20" s="17"/>
      <c r="BB20" s="17"/>
      <c r="BC20" s="17"/>
      <c r="BD20" s="17"/>
      <c r="BE20" s="17"/>
      <c r="BF20" s="17" t="s">
        <v>602</v>
      </c>
      <c r="BG20" s="17" t="s">
        <v>355</v>
      </c>
    </row>
    <row r="21" spans="1:59" ht="41.25" customHeight="1" x14ac:dyDescent="0.2">
      <c r="A21" s="17">
        <v>12</v>
      </c>
      <c r="B21" s="17" t="s">
        <v>448</v>
      </c>
      <c r="C21" s="17">
        <v>2006</v>
      </c>
      <c r="D21" s="17" t="s">
        <v>101</v>
      </c>
      <c r="E21" s="17">
        <v>160</v>
      </c>
      <c r="F21" s="1"/>
      <c r="G21" s="18"/>
      <c r="H21" s="18"/>
      <c r="I21" s="18"/>
      <c r="J21" s="18" t="s">
        <v>111</v>
      </c>
      <c r="K21" s="18"/>
      <c r="L21" s="18" t="s">
        <v>26</v>
      </c>
      <c r="M21" s="17" t="s">
        <v>111</v>
      </c>
      <c r="N21" s="17" t="s">
        <v>19</v>
      </c>
      <c r="O21" s="17" t="s">
        <v>19</v>
      </c>
      <c r="P21" s="17" t="s">
        <v>365</v>
      </c>
      <c r="Q21" s="1">
        <v>1965</v>
      </c>
      <c r="R21" s="23">
        <v>43</v>
      </c>
      <c r="S21" s="23">
        <v>11</v>
      </c>
      <c r="T21" s="22">
        <v>23.4</v>
      </c>
      <c r="U21" s="23">
        <v>23</v>
      </c>
      <c r="V21" s="23">
        <v>9</v>
      </c>
      <c r="W21" s="22">
        <v>34.26</v>
      </c>
      <c r="X21" s="65">
        <f t="shared" si="0"/>
        <v>43.189833333333333</v>
      </c>
      <c r="Y21" s="65">
        <f t="shared" si="1"/>
        <v>23.159516666666665</v>
      </c>
      <c r="Z21" s="33">
        <v>4673753.5460000001</v>
      </c>
      <c r="AA21" s="33">
        <v>8480777.1579999998</v>
      </c>
      <c r="AB21" s="4">
        <v>504.46</v>
      </c>
      <c r="AC21" s="4">
        <v>425</v>
      </c>
      <c r="AD21" s="22" t="s">
        <v>660</v>
      </c>
      <c r="AE21" s="1" t="s">
        <v>662</v>
      </c>
      <c r="AF21" s="4" t="s">
        <v>658</v>
      </c>
      <c r="AG21" s="17" t="s">
        <v>607</v>
      </c>
      <c r="AH21" s="17" t="s">
        <v>659</v>
      </c>
      <c r="AI21" s="4" t="s">
        <v>658</v>
      </c>
      <c r="AJ21" s="17"/>
      <c r="AK21" s="2" t="s">
        <v>113</v>
      </c>
      <c r="AL21" s="2" t="s">
        <v>140</v>
      </c>
      <c r="AM21" s="2"/>
      <c r="AN21" s="1" t="s">
        <v>112</v>
      </c>
      <c r="AO21" s="17"/>
      <c r="AP21" s="17"/>
      <c r="AQ21" s="17"/>
      <c r="AR21" s="17">
        <v>2</v>
      </c>
      <c r="AS21" s="17">
        <v>4694821.95</v>
      </c>
      <c r="AT21" s="17">
        <v>8493802.3900000006</v>
      </c>
      <c r="AU21" s="17"/>
      <c r="AV21" s="17"/>
      <c r="AW21" s="17"/>
      <c r="AX21" s="17"/>
      <c r="AY21" s="17" t="s">
        <v>798</v>
      </c>
      <c r="AZ21" s="17"/>
      <c r="BA21" s="17"/>
      <c r="BB21" s="17"/>
      <c r="BC21" s="17"/>
      <c r="BD21" s="17"/>
      <c r="BE21" s="17"/>
      <c r="BF21" s="17"/>
      <c r="BG21" s="17"/>
    </row>
    <row r="22" spans="1:59" ht="41.25" customHeight="1" x14ac:dyDescent="0.2">
      <c r="A22" s="17">
        <v>12</v>
      </c>
      <c r="B22" s="17" t="s">
        <v>448</v>
      </c>
      <c r="C22" s="17">
        <v>2006</v>
      </c>
      <c r="D22" s="17" t="s">
        <v>101</v>
      </c>
      <c r="E22" s="17">
        <v>160</v>
      </c>
      <c r="F22" s="1"/>
      <c r="G22" s="18"/>
      <c r="H22" s="18"/>
      <c r="I22" s="18"/>
      <c r="J22" s="18" t="s">
        <v>111</v>
      </c>
      <c r="K22" s="18"/>
      <c r="L22" s="18" t="s">
        <v>26</v>
      </c>
      <c r="M22" s="17" t="s">
        <v>111</v>
      </c>
      <c r="N22" s="17" t="s">
        <v>19</v>
      </c>
      <c r="O22" s="17" t="s">
        <v>19</v>
      </c>
      <c r="P22" s="17" t="s">
        <v>365</v>
      </c>
      <c r="Q22" s="1">
        <v>1965</v>
      </c>
      <c r="R22" s="23">
        <v>43</v>
      </c>
      <c r="S22" s="23">
        <v>11</v>
      </c>
      <c r="T22" s="22">
        <v>23.4</v>
      </c>
      <c r="U22" s="23">
        <v>23</v>
      </c>
      <c r="V22" s="23">
        <v>9</v>
      </c>
      <c r="W22" s="22">
        <v>34.26</v>
      </c>
      <c r="X22" s="65">
        <f t="shared" si="0"/>
        <v>43.189833333333333</v>
      </c>
      <c r="Y22" s="65">
        <f t="shared" si="1"/>
        <v>23.159516666666665</v>
      </c>
      <c r="Z22" s="33">
        <v>4673753.5460000001</v>
      </c>
      <c r="AA22" s="33">
        <v>8480777.1579999998</v>
      </c>
      <c r="AB22" s="4">
        <v>504.46</v>
      </c>
      <c r="AC22" s="4">
        <v>425</v>
      </c>
      <c r="AD22" s="22" t="s">
        <v>660</v>
      </c>
      <c r="AE22" s="1" t="s">
        <v>662</v>
      </c>
      <c r="AF22" s="4" t="s">
        <v>658</v>
      </c>
      <c r="AG22" s="17" t="s">
        <v>607</v>
      </c>
      <c r="AH22" s="17" t="s">
        <v>659</v>
      </c>
      <c r="AI22" s="4" t="s">
        <v>658</v>
      </c>
      <c r="AJ22" s="17"/>
      <c r="AK22" s="2" t="s">
        <v>113</v>
      </c>
      <c r="AL22" s="2" t="s">
        <v>140</v>
      </c>
      <c r="AM22" s="2"/>
      <c r="AN22" s="1" t="s">
        <v>112</v>
      </c>
      <c r="AO22" s="17"/>
      <c r="AP22" s="17"/>
      <c r="AQ22" s="17"/>
      <c r="AR22" s="17">
        <v>3</v>
      </c>
      <c r="AS22" s="17">
        <v>4694811.34</v>
      </c>
      <c r="AT22" s="17">
        <v>8493797.9000000004</v>
      </c>
      <c r="AU22" s="17"/>
      <c r="AV22" s="17"/>
      <c r="AW22" s="17"/>
      <c r="AX22" s="17"/>
      <c r="AY22" s="17" t="s">
        <v>798</v>
      </c>
      <c r="AZ22" s="17"/>
      <c r="BA22" s="17"/>
      <c r="BB22" s="17"/>
      <c r="BC22" s="17"/>
      <c r="BD22" s="17"/>
      <c r="BE22" s="17"/>
      <c r="BF22" s="17"/>
      <c r="BG22" s="17"/>
    </row>
    <row r="23" spans="1:59" ht="41.25" customHeight="1" x14ac:dyDescent="0.2">
      <c r="A23" s="17">
        <v>12</v>
      </c>
      <c r="B23" s="17" t="s">
        <v>448</v>
      </c>
      <c r="C23" s="17">
        <v>2006</v>
      </c>
      <c r="D23" s="17" t="s">
        <v>101</v>
      </c>
      <c r="E23" s="17">
        <v>160</v>
      </c>
      <c r="F23" s="1"/>
      <c r="G23" s="18"/>
      <c r="H23" s="18"/>
      <c r="I23" s="18"/>
      <c r="J23" s="18" t="s">
        <v>111</v>
      </c>
      <c r="K23" s="18"/>
      <c r="L23" s="18" t="s">
        <v>26</v>
      </c>
      <c r="M23" s="17" t="s">
        <v>111</v>
      </c>
      <c r="N23" s="17" t="s">
        <v>19</v>
      </c>
      <c r="O23" s="17" t="s">
        <v>19</v>
      </c>
      <c r="P23" s="17" t="s">
        <v>365</v>
      </c>
      <c r="Q23" s="1">
        <v>1965</v>
      </c>
      <c r="R23" s="23">
        <v>43</v>
      </c>
      <c r="S23" s="23">
        <v>11</v>
      </c>
      <c r="T23" s="22">
        <v>23.4</v>
      </c>
      <c r="U23" s="23">
        <v>23</v>
      </c>
      <c r="V23" s="23">
        <v>9</v>
      </c>
      <c r="W23" s="22">
        <v>34.26</v>
      </c>
      <c r="X23" s="65">
        <f t="shared" si="0"/>
        <v>43.189833333333333</v>
      </c>
      <c r="Y23" s="65">
        <f t="shared" si="1"/>
        <v>23.159516666666665</v>
      </c>
      <c r="Z23" s="33">
        <v>4673753.5460000001</v>
      </c>
      <c r="AA23" s="33">
        <v>8480777.1579999998</v>
      </c>
      <c r="AB23" s="4">
        <v>504.46</v>
      </c>
      <c r="AC23" s="4">
        <v>425</v>
      </c>
      <c r="AD23" s="22" t="s">
        <v>660</v>
      </c>
      <c r="AE23" s="1" t="s">
        <v>662</v>
      </c>
      <c r="AF23" s="4" t="s">
        <v>658</v>
      </c>
      <c r="AG23" s="17" t="s">
        <v>607</v>
      </c>
      <c r="AH23" s="17" t="s">
        <v>659</v>
      </c>
      <c r="AI23" s="4" t="s">
        <v>658</v>
      </c>
      <c r="AJ23" s="17"/>
      <c r="AK23" s="2" t="s">
        <v>113</v>
      </c>
      <c r="AL23" s="2" t="s">
        <v>140</v>
      </c>
      <c r="AM23" s="2"/>
      <c r="AN23" s="1" t="s">
        <v>112</v>
      </c>
      <c r="AO23" s="17"/>
      <c r="AP23" s="17"/>
      <c r="AQ23" s="17"/>
      <c r="AR23" s="17">
        <v>4</v>
      </c>
      <c r="AS23" s="17">
        <v>4694815.5599999996</v>
      </c>
      <c r="AT23" s="17">
        <v>8493785.9499999993</v>
      </c>
      <c r="AU23" s="17"/>
      <c r="AV23" s="17"/>
      <c r="AW23" s="17"/>
      <c r="AX23" s="17"/>
      <c r="AY23" s="17" t="s">
        <v>798</v>
      </c>
      <c r="AZ23" s="17"/>
      <c r="BA23" s="17"/>
      <c r="BB23" s="17"/>
      <c r="BC23" s="17"/>
      <c r="BD23" s="17"/>
      <c r="BE23" s="17"/>
      <c r="BF23" s="17"/>
      <c r="BG23" s="17"/>
    </row>
    <row r="24" spans="1:59" ht="33" customHeight="1" x14ac:dyDescent="0.2">
      <c r="A24" s="17">
        <v>13</v>
      </c>
      <c r="B24" s="17" t="s">
        <v>451</v>
      </c>
      <c r="C24" s="17">
        <v>2006</v>
      </c>
      <c r="D24" s="17" t="s">
        <v>183</v>
      </c>
      <c r="E24" s="17">
        <v>155</v>
      </c>
      <c r="F24" s="1"/>
      <c r="G24" s="18"/>
      <c r="H24" s="18"/>
      <c r="I24" s="18"/>
      <c r="J24" s="18" t="s">
        <v>176</v>
      </c>
      <c r="K24" s="18"/>
      <c r="L24" s="18" t="s">
        <v>26</v>
      </c>
      <c r="M24" s="18" t="s">
        <v>176</v>
      </c>
      <c r="N24" s="17" t="s">
        <v>177</v>
      </c>
      <c r="O24" s="17" t="s">
        <v>177</v>
      </c>
      <c r="P24" s="17"/>
      <c r="Q24" s="1" t="s">
        <v>190</v>
      </c>
      <c r="R24" s="23">
        <v>42</v>
      </c>
      <c r="S24" s="23">
        <v>52</v>
      </c>
      <c r="T24" s="22">
        <v>39.299999999999997</v>
      </c>
      <c r="U24" s="23">
        <v>25</v>
      </c>
      <c r="V24" s="23">
        <v>38</v>
      </c>
      <c r="W24" s="22">
        <v>40.1</v>
      </c>
      <c r="X24" s="65">
        <f>R24+S24/60+T24/3600</f>
        <v>42.877583333333334</v>
      </c>
      <c r="Y24" s="65">
        <f>U24+V24/60+W24/3600</f>
        <v>25.644472222222223</v>
      </c>
      <c r="Z24" s="33">
        <v>4683545.0889999997</v>
      </c>
      <c r="AA24" s="33">
        <v>9436210.4539999999</v>
      </c>
      <c r="AB24" s="4">
        <v>340.44</v>
      </c>
      <c r="AC24" s="4"/>
      <c r="AD24" s="22"/>
      <c r="AE24" s="1"/>
      <c r="AF24" s="4"/>
      <c r="AG24" s="17"/>
      <c r="AH24" s="17"/>
      <c r="AI24" s="2"/>
      <c r="AJ24" s="17"/>
      <c r="AK24" s="2"/>
      <c r="AL24" s="2"/>
      <c r="AM24" s="2"/>
      <c r="AN24" s="1"/>
      <c r="AO24" s="17"/>
      <c r="AP24" s="17"/>
      <c r="AQ24" s="17"/>
      <c r="AR24" s="17">
        <v>1</v>
      </c>
      <c r="AS24" s="17" t="s">
        <v>782</v>
      </c>
      <c r="AT24" s="17" t="s">
        <v>783</v>
      </c>
      <c r="AU24" s="17"/>
      <c r="AV24" s="17"/>
      <c r="AW24" s="17"/>
      <c r="AX24" s="17"/>
      <c r="AY24" s="17" t="s">
        <v>799</v>
      </c>
      <c r="AZ24" s="17"/>
      <c r="BA24" s="17"/>
      <c r="BB24" s="17"/>
      <c r="BC24" s="17"/>
      <c r="BD24" s="17"/>
      <c r="BE24" s="17"/>
      <c r="BF24" s="17"/>
      <c r="BG24" s="17" t="s">
        <v>354</v>
      </c>
    </row>
    <row r="25" spans="1:59" ht="33" customHeight="1" x14ac:dyDescent="0.2">
      <c r="A25" s="17">
        <v>13</v>
      </c>
      <c r="B25" s="17" t="s">
        <v>451</v>
      </c>
      <c r="C25" s="17">
        <v>2006</v>
      </c>
      <c r="D25" s="17" t="s">
        <v>183</v>
      </c>
      <c r="E25" s="17">
        <v>155</v>
      </c>
      <c r="F25" s="1"/>
      <c r="G25" s="18"/>
      <c r="H25" s="18"/>
      <c r="I25" s="18"/>
      <c r="J25" s="18" t="s">
        <v>176</v>
      </c>
      <c r="K25" s="18"/>
      <c r="L25" s="18" t="s">
        <v>26</v>
      </c>
      <c r="M25" s="18" t="s">
        <v>176</v>
      </c>
      <c r="N25" s="17" t="s">
        <v>177</v>
      </c>
      <c r="O25" s="17" t="s">
        <v>177</v>
      </c>
      <c r="P25" s="17"/>
      <c r="Q25" s="1" t="s">
        <v>190</v>
      </c>
      <c r="R25" s="23">
        <v>42</v>
      </c>
      <c r="S25" s="23">
        <v>52</v>
      </c>
      <c r="T25" s="22">
        <v>39.299999999999997</v>
      </c>
      <c r="U25" s="23">
        <v>25</v>
      </c>
      <c r="V25" s="23">
        <v>38</v>
      </c>
      <c r="W25" s="22">
        <v>40.1</v>
      </c>
      <c r="X25" s="65">
        <f>R25+S25/60+T25/3600</f>
        <v>42.877583333333334</v>
      </c>
      <c r="Y25" s="65">
        <f>U25+V25/60+W25/3600</f>
        <v>25.644472222222223</v>
      </c>
      <c r="Z25" s="33">
        <v>4683545.0889999997</v>
      </c>
      <c r="AA25" s="33">
        <v>9436210.4539999999</v>
      </c>
      <c r="AB25" s="4">
        <v>340.44</v>
      </c>
      <c r="AC25" s="4"/>
      <c r="AD25" s="22"/>
      <c r="AE25" s="1"/>
      <c r="AF25" s="4"/>
      <c r="AG25" s="17"/>
      <c r="AH25" s="17"/>
      <c r="AI25" s="2"/>
      <c r="AJ25" s="17"/>
      <c r="AK25" s="2"/>
      <c r="AL25" s="2"/>
      <c r="AM25" s="2"/>
      <c r="AN25" s="1"/>
      <c r="AO25" s="17"/>
      <c r="AP25" s="17"/>
      <c r="AQ25" s="17"/>
      <c r="AR25" s="17">
        <v>2</v>
      </c>
      <c r="AS25" s="17" t="s">
        <v>784</v>
      </c>
      <c r="AT25" s="17" t="s">
        <v>785</v>
      </c>
      <c r="AU25" s="17"/>
      <c r="AV25" s="17"/>
      <c r="AW25" s="17"/>
      <c r="AX25" s="17"/>
      <c r="AY25" s="17" t="s">
        <v>799</v>
      </c>
      <c r="AZ25" s="17"/>
      <c r="BA25" s="17"/>
      <c r="BB25" s="17"/>
      <c r="BC25" s="17"/>
      <c r="BD25" s="17"/>
      <c r="BE25" s="17"/>
      <c r="BF25" s="17"/>
      <c r="BG25" s="17" t="s">
        <v>354</v>
      </c>
    </row>
    <row r="26" spans="1:59" ht="33" customHeight="1" x14ac:dyDescent="0.2">
      <c r="A26" s="17">
        <v>13</v>
      </c>
      <c r="B26" s="17" t="s">
        <v>451</v>
      </c>
      <c r="C26" s="17">
        <v>2006</v>
      </c>
      <c r="D26" s="17" t="s">
        <v>183</v>
      </c>
      <c r="E26" s="17">
        <v>155</v>
      </c>
      <c r="F26" s="1"/>
      <c r="G26" s="18"/>
      <c r="H26" s="18"/>
      <c r="I26" s="18"/>
      <c r="J26" s="18" t="s">
        <v>176</v>
      </c>
      <c r="K26" s="18"/>
      <c r="L26" s="18" t="s">
        <v>26</v>
      </c>
      <c r="M26" s="18" t="s">
        <v>176</v>
      </c>
      <c r="N26" s="17" t="s">
        <v>177</v>
      </c>
      <c r="O26" s="17" t="s">
        <v>177</v>
      </c>
      <c r="P26" s="17"/>
      <c r="Q26" s="1" t="s">
        <v>190</v>
      </c>
      <c r="R26" s="23">
        <v>42</v>
      </c>
      <c r="S26" s="23">
        <v>52</v>
      </c>
      <c r="T26" s="22">
        <v>39.299999999999997</v>
      </c>
      <c r="U26" s="23">
        <v>25</v>
      </c>
      <c r="V26" s="23">
        <v>38</v>
      </c>
      <c r="W26" s="22">
        <v>40.1</v>
      </c>
      <c r="X26" s="65">
        <f>R26+S26/60+T26/3600</f>
        <v>42.877583333333334</v>
      </c>
      <c r="Y26" s="65">
        <f>U26+V26/60+W26/3600</f>
        <v>25.644472222222223</v>
      </c>
      <c r="Z26" s="33">
        <v>4683545.0889999997</v>
      </c>
      <c r="AA26" s="33">
        <v>9436210.4539999999</v>
      </c>
      <c r="AB26" s="4">
        <v>340.44</v>
      </c>
      <c r="AC26" s="4"/>
      <c r="AD26" s="22"/>
      <c r="AE26" s="1"/>
      <c r="AF26" s="4"/>
      <c r="AG26" s="17"/>
      <c r="AH26" s="17"/>
      <c r="AI26" s="2"/>
      <c r="AJ26" s="17"/>
      <c r="AK26" s="2"/>
      <c r="AL26" s="2"/>
      <c r="AM26" s="2"/>
      <c r="AN26" s="1"/>
      <c r="AO26" s="17"/>
      <c r="AP26" s="17"/>
      <c r="AQ26" s="17"/>
      <c r="AR26" s="17">
        <v>3</v>
      </c>
      <c r="AS26" s="17" t="s">
        <v>786</v>
      </c>
      <c r="AT26" s="17" t="s">
        <v>787</v>
      </c>
      <c r="AU26" s="17"/>
      <c r="AV26" s="17"/>
      <c r="AW26" s="17"/>
      <c r="AX26" s="17"/>
      <c r="AY26" s="17" t="s">
        <v>799</v>
      </c>
      <c r="AZ26" s="17"/>
      <c r="BA26" s="17"/>
      <c r="BB26" s="17"/>
      <c r="BC26" s="17"/>
      <c r="BD26" s="17"/>
      <c r="BE26" s="17"/>
      <c r="BF26" s="17"/>
      <c r="BG26" s="17" t="s">
        <v>354</v>
      </c>
    </row>
    <row r="27" spans="1:59" ht="33" customHeight="1" x14ac:dyDescent="0.2">
      <c r="A27" s="17">
        <v>13</v>
      </c>
      <c r="B27" s="17" t="s">
        <v>451</v>
      </c>
      <c r="C27" s="17">
        <v>2006</v>
      </c>
      <c r="D27" s="17" t="s">
        <v>183</v>
      </c>
      <c r="E27" s="17">
        <v>155</v>
      </c>
      <c r="F27" s="1"/>
      <c r="G27" s="18"/>
      <c r="H27" s="18"/>
      <c r="I27" s="18"/>
      <c r="J27" s="18" t="s">
        <v>176</v>
      </c>
      <c r="K27" s="18"/>
      <c r="L27" s="18" t="s">
        <v>26</v>
      </c>
      <c r="M27" s="18" t="s">
        <v>176</v>
      </c>
      <c r="N27" s="17" t="s">
        <v>177</v>
      </c>
      <c r="O27" s="17" t="s">
        <v>177</v>
      </c>
      <c r="P27" s="17"/>
      <c r="Q27" s="1" t="s">
        <v>190</v>
      </c>
      <c r="R27" s="23">
        <v>42</v>
      </c>
      <c r="S27" s="23">
        <v>52</v>
      </c>
      <c r="T27" s="22">
        <v>39.299999999999997</v>
      </c>
      <c r="U27" s="23">
        <v>25</v>
      </c>
      <c r="V27" s="23">
        <v>38</v>
      </c>
      <c r="W27" s="22">
        <v>40.1</v>
      </c>
      <c r="X27" s="65">
        <f>R27+S27/60+T27/3600</f>
        <v>42.877583333333334</v>
      </c>
      <c r="Y27" s="65">
        <f>U27+V27/60+W27/3600</f>
        <v>25.644472222222223</v>
      </c>
      <c r="Z27" s="33">
        <v>4683545.0889999997</v>
      </c>
      <c r="AA27" s="33">
        <v>9436210.4539999999</v>
      </c>
      <c r="AB27" s="4">
        <v>340.44</v>
      </c>
      <c r="AC27" s="4"/>
      <c r="AD27" s="22"/>
      <c r="AE27" s="1"/>
      <c r="AF27" s="4"/>
      <c r="AG27" s="17"/>
      <c r="AH27" s="17"/>
      <c r="AI27" s="2"/>
      <c r="AJ27" s="17"/>
      <c r="AK27" s="2"/>
      <c r="AL27" s="2"/>
      <c r="AM27" s="2"/>
      <c r="AN27" s="1"/>
      <c r="AO27" s="17"/>
      <c r="AP27" s="17"/>
      <c r="AQ27" s="17"/>
      <c r="AR27" s="17">
        <v>4</v>
      </c>
      <c r="AS27" s="17" t="s">
        <v>788</v>
      </c>
      <c r="AT27" s="17" t="s">
        <v>789</v>
      </c>
      <c r="AU27" s="17"/>
      <c r="AV27" s="17"/>
      <c r="AW27" s="17"/>
      <c r="AX27" s="17"/>
      <c r="AY27" s="17" t="s">
        <v>799</v>
      </c>
      <c r="AZ27" s="17"/>
      <c r="BA27" s="17"/>
      <c r="BB27" s="17"/>
      <c r="BC27" s="17"/>
      <c r="BD27" s="17"/>
      <c r="BE27" s="17"/>
      <c r="BF27" s="17"/>
      <c r="BG27" s="17" t="s">
        <v>354</v>
      </c>
    </row>
    <row r="28" spans="1:59" ht="62.25" customHeight="1" x14ac:dyDescent="0.2">
      <c r="A28" s="17">
        <v>14</v>
      </c>
      <c r="B28" s="17" t="s">
        <v>452</v>
      </c>
      <c r="C28" s="17">
        <v>2006</v>
      </c>
      <c r="D28" s="17" t="s">
        <v>184</v>
      </c>
      <c r="E28" s="17">
        <v>155</v>
      </c>
      <c r="F28" s="1"/>
      <c r="G28" s="18"/>
      <c r="H28" s="18"/>
      <c r="I28" s="18"/>
      <c r="J28" s="18" t="s">
        <v>176</v>
      </c>
      <c r="K28" s="18"/>
      <c r="L28" s="18" t="s">
        <v>26</v>
      </c>
      <c r="M28" s="18" t="s">
        <v>176</v>
      </c>
      <c r="N28" s="17" t="s">
        <v>177</v>
      </c>
      <c r="O28" s="17" t="s">
        <v>177</v>
      </c>
      <c r="P28" s="17"/>
      <c r="Q28" s="1" t="s">
        <v>188</v>
      </c>
      <c r="R28" s="23">
        <v>42</v>
      </c>
      <c r="S28" s="23">
        <v>52</v>
      </c>
      <c r="T28" s="22">
        <v>15.8</v>
      </c>
      <c r="U28" s="23">
        <v>25</v>
      </c>
      <c r="V28" s="23">
        <v>38</v>
      </c>
      <c r="W28" s="22">
        <v>11.8</v>
      </c>
      <c r="X28" s="65">
        <f t="shared" si="0"/>
        <v>42.871055555555557</v>
      </c>
      <c r="Y28" s="65">
        <f t="shared" si="1"/>
        <v>25.636611111111112</v>
      </c>
      <c r="Z28" s="33">
        <v>4682826.2810000004</v>
      </c>
      <c r="AA28" s="33">
        <v>9435562.5920000002</v>
      </c>
      <c r="AB28" s="4">
        <v>345.85</v>
      </c>
      <c r="AC28" s="4">
        <v>120</v>
      </c>
      <c r="AD28" s="22" t="s">
        <v>674</v>
      </c>
      <c r="AE28" s="1" t="s">
        <v>675</v>
      </c>
      <c r="AF28" s="4" t="s">
        <v>663</v>
      </c>
      <c r="AG28" s="22" t="s">
        <v>643</v>
      </c>
      <c r="AH28" s="22" t="s">
        <v>664</v>
      </c>
      <c r="AI28" s="4" t="s">
        <v>663</v>
      </c>
      <c r="AJ28" s="17"/>
      <c r="AK28" s="2" t="s">
        <v>677</v>
      </c>
      <c r="AL28" s="2" t="s">
        <v>665</v>
      </c>
      <c r="AM28" s="2"/>
      <c r="AN28" s="1"/>
      <c r="AO28" s="17"/>
      <c r="AP28" s="17"/>
      <c r="AQ28" s="17"/>
      <c r="AR28" s="17">
        <v>1</v>
      </c>
      <c r="AS28" s="17" t="s">
        <v>790</v>
      </c>
      <c r="AT28" s="17" t="s">
        <v>791</v>
      </c>
      <c r="AU28" s="17"/>
      <c r="AV28" s="17"/>
      <c r="AW28" s="17"/>
      <c r="AX28" s="17"/>
      <c r="AY28" s="17" t="s">
        <v>799</v>
      </c>
      <c r="AZ28" s="17"/>
      <c r="BA28" s="17"/>
      <c r="BB28" s="17"/>
      <c r="BC28" s="17"/>
      <c r="BD28" s="17"/>
      <c r="BE28" s="17"/>
      <c r="BF28" s="17"/>
      <c r="BG28" s="42" t="s">
        <v>355</v>
      </c>
    </row>
    <row r="29" spans="1:59" ht="62.25" customHeight="1" x14ac:dyDescent="0.2">
      <c r="A29" s="17">
        <v>14</v>
      </c>
      <c r="B29" s="17" t="s">
        <v>452</v>
      </c>
      <c r="C29" s="17">
        <v>2006</v>
      </c>
      <c r="D29" s="17" t="s">
        <v>184</v>
      </c>
      <c r="E29" s="17">
        <v>155</v>
      </c>
      <c r="F29" s="1"/>
      <c r="G29" s="18"/>
      <c r="H29" s="18"/>
      <c r="I29" s="18"/>
      <c r="J29" s="18" t="s">
        <v>176</v>
      </c>
      <c r="K29" s="18"/>
      <c r="L29" s="18" t="s">
        <v>26</v>
      </c>
      <c r="M29" s="18" t="s">
        <v>176</v>
      </c>
      <c r="N29" s="17" t="s">
        <v>177</v>
      </c>
      <c r="O29" s="17" t="s">
        <v>177</v>
      </c>
      <c r="P29" s="17"/>
      <c r="Q29" s="1" t="s">
        <v>188</v>
      </c>
      <c r="R29" s="23">
        <v>42</v>
      </c>
      <c r="S29" s="23">
        <v>52</v>
      </c>
      <c r="T29" s="22">
        <v>15.8</v>
      </c>
      <c r="U29" s="23">
        <v>25</v>
      </c>
      <c r="V29" s="23">
        <v>38</v>
      </c>
      <c r="W29" s="22">
        <v>11.8</v>
      </c>
      <c r="X29" s="65">
        <f>R29+S29/60+T29/3600</f>
        <v>42.871055555555557</v>
      </c>
      <c r="Y29" s="65">
        <f>U29+V29/60+W29/3600</f>
        <v>25.636611111111112</v>
      </c>
      <c r="Z29" s="33">
        <v>4682826.2810000004</v>
      </c>
      <c r="AA29" s="33">
        <v>9435562.5920000002</v>
      </c>
      <c r="AB29" s="4">
        <v>345.85</v>
      </c>
      <c r="AC29" s="4">
        <v>120</v>
      </c>
      <c r="AD29" s="22" t="s">
        <v>674</v>
      </c>
      <c r="AE29" s="1" t="s">
        <v>675</v>
      </c>
      <c r="AF29" s="4" t="s">
        <v>663</v>
      </c>
      <c r="AG29" s="22" t="s">
        <v>643</v>
      </c>
      <c r="AH29" s="22" t="s">
        <v>664</v>
      </c>
      <c r="AI29" s="4" t="s">
        <v>663</v>
      </c>
      <c r="AJ29" s="17"/>
      <c r="AK29" s="2" t="s">
        <v>677</v>
      </c>
      <c r="AL29" s="2" t="s">
        <v>665</v>
      </c>
      <c r="AM29" s="2"/>
      <c r="AN29" s="1"/>
      <c r="AO29" s="17"/>
      <c r="AP29" s="17"/>
      <c r="AQ29" s="17"/>
      <c r="AR29" s="17">
        <v>2</v>
      </c>
      <c r="AS29" s="17" t="s">
        <v>792</v>
      </c>
      <c r="AT29" s="17" t="s">
        <v>793</v>
      </c>
      <c r="AU29" s="17"/>
      <c r="AV29" s="17"/>
      <c r="AW29" s="17"/>
      <c r="AX29" s="17"/>
      <c r="AY29" s="17" t="s">
        <v>799</v>
      </c>
      <c r="AZ29" s="17"/>
      <c r="BA29" s="17"/>
      <c r="BB29" s="17"/>
      <c r="BC29" s="17"/>
      <c r="BD29" s="17"/>
      <c r="BE29" s="17"/>
      <c r="BF29" s="17"/>
      <c r="BG29" s="42" t="s">
        <v>355</v>
      </c>
    </row>
    <row r="30" spans="1:59" ht="62.25" customHeight="1" x14ac:dyDescent="0.2">
      <c r="A30" s="17">
        <v>14</v>
      </c>
      <c r="B30" s="17" t="s">
        <v>452</v>
      </c>
      <c r="C30" s="17">
        <v>2006</v>
      </c>
      <c r="D30" s="17" t="s">
        <v>184</v>
      </c>
      <c r="E30" s="17">
        <v>155</v>
      </c>
      <c r="F30" s="1"/>
      <c r="G30" s="18"/>
      <c r="H30" s="18"/>
      <c r="I30" s="18"/>
      <c r="J30" s="18" t="s">
        <v>176</v>
      </c>
      <c r="K30" s="18"/>
      <c r="L30" s="18" t="s">
        <v>26</v>
      </c>
      <c r="M30" s="18" t="s">
        <v>176</v>
      </c>
      <c r="N30" s="17" t="s">
        <v>177</v>
      </c>
      <c r="O30" s="17" t="s">
        <v>177</v>
      </c>
      <c r="P30" s="17"/>
      <c r="Q30" s="1" t="s">
        <v>188</v>
      </c>
      <c r="R30" s="23">
        <v>42</v>
      </c>
      <c r="S30" s="23">
        <v>52</v>
      </c>
      <c r="T30" s="22">
        <v>15.8</v>
      </c>
      <c r="U30" s="23">
        <v>25</v>
      </c>
      <c r="V30" s="23">
        <v>38</v>
      </c>
      <c r="W30" s="22">
        <v>11.8</v>
      </c>
      <c r="X30" s="65">
        <f>R30+S30/60+T30/3600</f>
        <v>42.871055555555557</v>
      </c>
      <c r="Y30" s="65">
        <f>U30+V30/60+W30/3600</f>
        <v>25.636611111111112</v>
      </c>
      <c r="Z30" s="33">
        <v>4682826.2810000004</v>
      </c>
      <c r="AA30" s="33">
        <v>9435562.5920000002</v>
      </c>
      <c r="AB30" s="4">
        <v>345.85</v>
      </c>
      <c r="AC30" s="4">
        <v>120</v>
      </c>
      <c r="AD30" s="22" t="s">
        <v>674</v>
      </c>
      <c r="AE30" s="1" t="s">
        <v>675</v>
      </c>
      <c r="AF30" s="4" t="s">
        <v>663</v>
      </c>
      <c r="AG30" s="22" t="s">
        <v>643</v>
      </c>
      <c r="AH30" s="22" t="s">
        <v>664</v>
      </c>
      <c r="AI30" s="4" t="s">
        <v>663</v>
      </c>
      <c r="AJ30" s="17"/>
      <c r="AK30" s="2" t="s">
        <v>677</v>
      </c>
      <c r="AL30" s="2" t="s">
        <v>665</v>
      </c>
      <c r="AM30" s="2"/>
      <c r="AN30" s="1"/>
      <c r="AO30" s="17"/>
      <c r="AP30" s="17"/>
      <c r="AQ30" s="17"/>
      <c r="AR30" s="17">
        <v>3</v>
      </c>
      <c r="AS30" s="17" t="s">
        <v>794</v>
      </c>
      <c r="AT30" s="17" t="s">
        <v>795</v>
      </c>
      <c r="AU30" s="17"/>
      <c r="AV30" s="17"/>
      <c r="AW30" s="17"/>
      <c r="AX30" s="17"/>
      <c r="AY30" s="17" t="s">
        <v>799</v>
      </c>
      <c r="AZ30" s="17"/>
      <c r="BA30" s="17"/>
      <c r="BB30" s="17"/>
      <c r="BC30" s="17"/>
      <c r="BD30" s="17"/>
      <c r="BE30" s="17"/>
      <c r="BF30" s="17"/>
      <c r="BG30" s="42" t="s">
        <v>355</v>
      </c>
    </row>
    <row r="31" spans="1:59" ht="62.25" customHeight="1" x14ac:dyDescent="0.2">
      <c r="A31" s="17">
        <v>14</v>
      </c>
      <c r="B31" s="17" t="s">
        <v>452</v>
      </c>
      <c r="C31" s="17">
        <v>2006</v>
      </c>
      <c r="D31" s="17" t="s">
        <v>184</v>
      </c>
      <c r="E31" s="17">
        <v>155</v>
      </c>
      <c r="F31" s="1"/>
      <c r="G31" s="18"/>
      <c r="H31" s="18"/>
      <c r="I31" s="18"/>
      <c r="J31" s="18" t="s">
        <v>176</v>
      </c>
      <c r="K31" s="18"/>
      <c r="L31" s="18" t="s">
        <v>26</v>
      </c>
      <c r="M31" s="18" t="s">
        <v>176</v>
      </c>
      <c r="N31" s="17" t="s">
        <v>177</v>
      </c>
      <c r="O31" s="17" t="s">
        <v>177</v>
      </c>
      <c r="P31" s="17"/>
      <c r="Q31" s="1" t="s">
        <v>188</v>
      </c>
      <c r="R31" s="23">
        <v>42</v>
      </c>
      <c r="S31" s="23">
        <v>52</v>
      </c>
      <c r="T31" s="22">
        <v>15.8</v>
      </c>
      <c r="U31" s="23">
        <v>25</v>
      </c>
      <c r="V31" s="23">
        <v>38</v>
      </c>
      <c r="W31" s="22">
        <v>11.8</v>
      </c>
      <c r="X31" s="65">
        <f>R31+S31/60+T31/3600</f>
        <v>42.871055555555557</v>
      </c>
      <c r="Y31" s="65">
        <f>U31+V31/60+W31/3600</f>
        <v>25.636611111111112</v>
      </c>
      <c r="Z31" s="33">
        <v>4682826.2810000004</v>
      </c>
      <c r="AA31" s="33">
        <v>9435562.5920000002</v>
      </c>
      <c r="AB31" s="4">
        <v>345.85</v>
      </c>
      <c r="AC31" s="4">
        <v>120</v>
      </c>
      <c r="AD31" s="22" t="s">
        <v>674</v>
      </c>
      <c r="AE31" s="1" t="s">
        <v>675</v>
      </c>
      <c r="AF31" s="4" t="s">
        <v>663</v>
      </c>
      <c r="AG31" s="22" t="s">
        <v>643</v>
      </c>
      <c r="AH31" s="22" t="s">
        <v>664</v>
      </c>
      <c r="AI31" s="4" t="s">
        <v>663</v>
      </c>
      <c r="AJ31" s="17"/>
      <c r="AK31" s="2" t="s">
        <v>677</v>
      </c>
      <c r="AL31" s="2" t="s">
        <v>665</v>
      </c>
      <c r="AM31" s="2"/>
      <c r="AN31" s="1"/>
      <c r="AO31" s="17"/>
      <c r="AP31" s="17"/>
      <c r="AQ31" s="17"/>
      <c r="AR31" s="17">
        <v>4</v>
      </c>
      <c r="AS31" s="17" t="s">
        <v>796</v>
      </c>
      <c r="AT31" s="17" t="s">
        <v>797</v>
      </c>
      <c r="AU31" s="17"/>
      <c r="AV31" s="17"/>
      <c r="AW31" s="17"/>
      <c r="AX31" s="17"/>
      <c r="AY31" s="17" t="s">
        <v>799</v>
      </c>
      <c r="AZ31" s="17"/>
      <c r="BA31" s="17"/>
      <c r="BB31" s="17"/>
      <c r="BC31" s="17"/>
      <c r="BD31" s="17"/>
      <c r="BE31" s="17"/>
      <c r="BF31" s="17"/>
      <c r="BG31" s="42" t="s">
        <v>355</v>
      </c>
    </row>
    <row r="32" spans="1:59" ht="49.5" customHeight="1" x14ac:dyDescent="0.2">
      <c r="A32" s="17">
        <v>15</v>
      </c>
      <c r="B32" s="17" t="s">
        <v>453</v>
      </c>
      <c r="C32" s="17">
        <v>2006</v>
      </c>
      <c r="D32" s="17" t="s">
        <v>185</v>
      </c>
      <c r="E32" s="17" t="s">
        <v>585</v>
      </c>
      <c r="F32" s="1"/>
      <c r="G32" s="18"/>
      <c r="H32" s="18"/>
      <c r="I32" s="18"/>
      <c r="J32" s="18" t="s">
        <v>176</v>
      </c>
      <c r="K32" s="18"/>
      <c r="L32" s="18" t="s">
        <v>62</v>
      </c>
      <c r="M32" s="18" t="s">
        <v>176</v>
      </c>
      <c r="N32" s="17" t="s">
        <v>177</v>
      </c>
      <c r="O32" s="17" t="s">
        <v>177</v>
      </c>
      <c r="P32" s="17"/>
      <c r="Q32" s="1" t="s">
        <v>187</v>
      </c>
      <c r="R32" s="23">
        <v>42</v>
      </c>
      <c r="S32" s="23">
        <v>52</v>
      </c>
      <c r="T32" s="22">
        <v>15.5</v>
      </c>
      <c r="U32" s="23">
        <v>25</v>
      </c>
      <c r="V32" s="23">
        <v>38</v>
      </c>
      <c r="W32" s="22">
        <v>11.7</v>
      </c>
      <c r="X32" s="65">
        <f t="shared" si="0"/>
        <v>42.870972222222221</v>
      </c>
      <c r="Y32" s="65">
        <f t="shared" si="1"/>
        <v>25.636583333333334</v>
      </c>
      <c r="Z32" s="33">
        <v>4682817.4330000002</v>
      </c>
      <c r="AA32" s="33">
        <v>9435559.2609999999</v>
      </c>
      <c r="AB32" s="4">
        <v>346.07</v>
      </c>
      <c r="AC32" s="4">
        <v>182</v>
      </c>
      <c r="AD32" s="22" t="s">
        <v>670</v>
      </c>
      <c r="AE32" s="1" t="s">
        <v>671</v>
      </c>
      <c r="AF32" s="3" t="s">
        <v>672</v>
      </c>
      <c r="AG32" s="22" t="s">
        <v>643</v>
      </c>
      <c r="AH32" s="22" t="s">
        <v>673</v>
      </c>
      <c r="AI32" s="3" t="s">
        <v>672</v>
      </c>
      <c r="AJ32" s="17"/>
      <c r="AK32" s="2" t="s">
        <v>676</v>
      </c>
      <c r="AL32" s="2"/>
      <c r="AM32" s="2"/>
      <c r="AN32" s="1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 t="s">
        <v>189</v>
      </c>
      <c r="BG32" s="42" t="s">
        <v>355</v>
      </c>
    </row>
    <row r="33" spans="1:59" ht="30.75" customHeight="1" x14ac:dyDescent="0.2">
      <c r="A33" s="17">
        <v>16</v>
      </c>
      <c r="B33" s="17" t="s">
        <v>454</v>
      </c>
      <c r="C33" s="17">
        <v>2006</v>
      </c>
      <c r="D33" s="17" t="s">
        <v>604</v>
      </c>
      <c r="E33" s="17" t="s">
        <v>585</v>
      </c>
      <c r="F33" s="1"/>
      <c r="G33" s="18"/>
      <c r="H33" s="18"/>
      <c r="I33" s="18"/>
      <c r="J33" s="18" t="s">
        <v>176</v>
      </c>
      <c r="K33" s="18"/>
      <c r="L33" s="18" t="s">
        <v>62</v>
      </c>
      <c r="M33" s="18" t="s">
        <v>176</v>
      </c>
      <c r="N33" s="17" t="s">
        <v>177</v>
      </c>
      <c r="O33" s="17" t="s">
        <v>177</v>
      </c>
      <c r="P33" s="17"/>
      <c r="Q33" s="1" t="s">
        <v>186</v>
      </c>
      <c r="R33" s="23">
        <v>42</v>
      </c>
      <c r="S33" s="23">
        <v>52</v>
      </c>
      <c r="T33" s="22">
        <v>15.8</v>
      </c>
      <c r="U33" s="23">
        <v>25</v>
      </c>
      <c r="V33" s="23">
        <v>38</v>
      </c>
      <c r="W33" s="22">
        <v>11.8</v>
      </c>
      <c r="X33" s="65">
        <f t="shared" si="0"/>
        <v>42.871055555555557</v>
      </c>
      <c r="Y33" s="65">
        <f t="shared" si="1"/>
        <v>25.636611111111112</v>
      </c>
      <c r="Z33" s="33">
        <v>4682824.7580000004</v>
      </c>
      <c r="AA33" s="33">
        <v>9435562.5439999998</v>
      </c>
      <c r="AB33" s="4">
        <v>345.88</v>
      </c>
      <c r="AC33" s="38">
        <v>330.6</v>
      </c>
      <c r="AD33" s="22" t="s">
        <v>666</v>
      </c>
      <c r="AE33" s="1" t="s">
        <v>667</v>
      </c>
      <c r="AF33" s="3" t="s">
        <v>668</v>
      </c>
      <c r="AG33" s="17" t="s">
        <v>607</v>
      </c>
      <c r="AH33" s="17" t="s">
        <v>669</v>
      </c>
      <c r="AI33" s="3" t="s">
        <v>668</v>
      </c>
      <c r="AJ33" s="17"/>
      <c r="AK33" s="2"/>
      <c r="AL33" s="2"/>
      <c r="AM33" s="2"/>
      <c r="AN33" s="1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 t="s">
        <v>189</v>
      </c>
      <c r="BG33" s="42" t="s">
        <v>355</v>
      </c>
    </row>
    <row r="34" spans="1:59" ht="37.5" customHeight="1" x14ac:dyDescent="0.2">
      <c r="A34" s="17">
        <v>17</v>
      </c>
      <c r="B34" s="17" t="s">
        <v>455</v>
      </c>
      <c r="C34" s="17">
        <v>2006</v>
      </c>
      <c r="D34" s="17" t="s">
        <v>127</v>
      </c>
      <c r="E34" s="17">
        <v>1550</v>
      </c>
      <c r="F34" s="1"/>
      <c r="G34" s="18"/>
      <c r="H34" s="18"/>
      <c r="I34" s="18"/>
      <c r="J34" s="18" t="s">
        <v>102</v>
      </c>
      <c r="K34" s="18"/>
      <c r="L34" s="18" t="s">
        <v>62</v>
      </c>
      <c r="M34" s="17" t="s">
        <v>102</v>
      </c>
      <c r="N34" s="17" t="s">
        <v>102</v>
      </c>
      <c r="O34" s="17" t="s">
        <v>19</v>
      </c>
      <c r="P34" s="17">
        <v>12961.7</v>
      </c>
      <c r="Q34" s="1">
        <v>1959</v>
      </c>
      <c r="R34" s="23">
        <v>43</v>
      </c>
      <c r="S34" s="23">
        <v>11</v>
      </c>
      <c r="T34" s="22">
        <v>22.44</v>
      </c>
      <c r="U34" s="23">
        <v>23</v>
      </c>
      <c r="V34" s="23">
        <v>17</v>
      </c>
      <c r="W34" s="22">
        <v>8.82</v>
      </c>
      <c r="X34" s="65">
        <f t="shared" si="0"/>
        <v>43.189566666666664</v>
      </c>
      <c r="Y34" s="65">
        <f t="shared" si="1"/>
        <v>23.285783333333335</v>
      </c>
      <c r="Z34" s="33">
        <v>4694798.9280000003</v>
      </c>
      <c r="AA34" s="33">
        <v>8504059.4570000004</v>
      </c>
      <c r="AB34" s="22">
        <v>408</v>
      </c>
      <c r="AC34" s="24">
        <v>140</v>
      </c>
      <c r="AD34" s="22" t="s">
        <v>131</v>
      </c>
      <c r="AE34" s="1" t="s">
        <v>130</v>
      </c>
      <c r="AF34" s="17"/>
      <c r="AG34" s="17"/>
      <c r="AH34" s="17"/>
      <c r="AI34" s="17"/>
      <c r="AJ34" s="17"/>
      <c r="AK34" s="2" t="s">
        <v>103</v>
      </c>
      <c r="AL34" s="2" t="s">
        <v>136</v>
      </c>
      <c r="AM34" s="24"/>
      <c r="AN34" s="1"/>
      <c r="AO34" s="17"/>
      <c r="AP34" s="17"/>
      <c r="AQ34" s="17"/>
      <c r="AR34" s="17">
        <v>1</v>
      </c>
      <c r="AS34" s="17">
        <v>4694803.0839999998</v>
      </c>
      <c r="AT34" s="17">
        <v>8504053.7359999996</v>
      </c>
      <c r="AU34" s="17"/>
      <c r="AV34" s="17"/>
      <c r="AW34" s="17"/>
      <c r="AX34" s="17"/>
      <c r="AY34" s="17" t="s">
        <v>803</v>
      </c>
      <c r="AZ34" s="17"/>
      <c r="BA34" s="17"/>
      <c r="BB34" s="17"/>
      <c r="BC34" s="17"/>
      <c r="BD34" s="17"/>
      <c r="BE34" s="17"/>
      <c r="BF34" s="17"/>
      <c r="BG34" s="17" t="s">
        <v>354</v>
      </c>
    </row>
    <row r="35" spans="1:59" ht="37.5" customHeight="1" x14ac:dyDescent="0.2">
      <c r="A35" s="17">
        <v>17</v>
      </c>
      <c r="B35" s="17" t="s">
        <v>455</v>
      </c>
      <c r="C35" s="17">
        <v>2006</v>
      </c>
      <c r="D35" s="17" t="s">
        <v>127</v>
      </c>
      <c r="E35" s="17">
        <v>1550</v>
      </c>
      <c r="F35" s="1"/>
      <c r="G35" s="18"/>
      <c r="H35" s="18"/>
      <c r="I35" s="18"/>
      <c r="J35" s="18" t="s">
        <v>102</v>
      </c>
      <c r="K35" s="18"/>
      <c r="L35" s="18" t="s">
        <v>62</v>
      </c>
      <c r="M35" s="17" t="s">
        <v>102</v>
      </c>
      <c r="N35" s="17" t="s">
        <v>102</v>
      </c>
      <c r="O35" s="17" t="s">
        <v>19</v>
      </c>
      <c r="P35" s="17">
        <v>12961.7</v>
      </c>
      <c r="Q35" s="1">
        <v>1959</v>
      </c>
      <c r="R35" s="23">
        <v>43</v>
      </c>
      <c r="S35" s="23">
        <v>11</v>
      </c>
      <c r="T35" s="22">
        <v>22.44</v>
      </c>
      <c r="U35" s="23">
        <v>23</v>
      </c>
      <c r="V35" s="23">
        <v>17</v>
      </c>
      <c r="W35" s="22">
        <v>8.82</v>
      </c>
      <c r="X35" s="65">
        <f>R35+S35/60+T35/3600</f>
        <v>43.189566666666664</v>
      </c>
      <c r="Y35" s="65">
        <f>U35+V35/60+W35/3600</f>
        <v>23.285783333333335</v>
      </c>
      <c r="Z35" s="33">
        <v>4694798.9280000003</v>
      </c>
      <c r="AA35" s="33">
        <v>8504059.4570000004</v>
      </c>
      <c r="AB35" s="22">
        <v>408</v>
      </c>
      <c r="AC35" s="24">
        <v>140</v>
      </c>
      <c r="AD35" s="22" t="s">
        <v>131</v>
      </c>
      <c r="AE35" s="1" t="s">
        <v>130</v>
      </c>
      <c r="AF35" s="17"/>
      <c r="AG35" s="17"/>
      <c r="AH35" s="17"/>
      <c r="AI35" s="17"/>
      <c r="AJ35" s="17"/>
      <c r="AK35" s="2" t="s">
        <v>103</v>
      </c>
      <c r="AL35" s="2" t="s">
        <v>136</v>
      </c>
      <c r="AM35" s="24"/>
      <c r="AN35" s="1"/>
      <c r="AO35" s="17"/>
      <c r="AP35" s="17"/>
      <c r="AQ35" s="17"/>
      <c r="AR35" s="17">
        <v>2</v>
      </c>
      <c r="AS35" s="17">
        <v>4694804.6490000002</v>
      </c>
      <c r="AT35" s="17">
        <v>8504063.6129999999</v>
      </c>
      <c r="AU35" s="17"/>
      <c r="AV35" s="17"/>
      <c r="AW35" s="17"/>
      <c r="AX35" s="17"/>
      <c r="AY35" s="17" t="s">
        <v>803</v>
      </c>
      <c r="AZ35" s="17"/>
      <c r="BA35" s="17"/>
      <c r="BB35" s="17"/>
      <c r="BC35" s="17"/>
      <c r="BD35" s="17"/>
      <c r="BE35" s="17"/>
      <c r="BF35" s="17"/>
      <c r="BG35" s="17" t="s">
        <v>354</v>
      </c>
    </row>
    <row r="36" spans="1:59" ht="37.5" customHeight="1" x14ac:dyDescent="0.2">
      <c r="A36" s="17">
        <v>17</v>
      </c>
      <c r="B36" s="17" t="s">
        <v>455</v>
      </c>
      <c r="C36" s="17">
        <v>2006</v>
      </c>
      <c r="D36" s="17" t="s">
        <v>127</v>
      </c>
      <c r="E36" s="17">
        <v>1550</v>
      </c>
      <c r="F36" s="1"/>
      <c r="G36" s="18"/>
      <c r="H36" s="18"/>
      <c r="I36" s="18"/>
      <c r="J36" s="18" t="s">
        <v>102</v>
      </c>
      <c r="K36" s="18"/>
      <c r="L36" s="18" t="s">
        <v>62</v>
      </c>
      <c r="M36" s="17" t="s">
        <v>102</v>
      </c>
      <c r="N36" s="17" t="s">
        <v>102</v>
      </c>
      <c r="O36" s="17" t="s">
        <v>19</v>
      </c>
      <c r="P36" s="17">
        <v>12961.7</v>
      </c>
      <c r="Q36" s="1">
        <v>1959</v>
      </c>
      <c r="R36" s="23">
        <v>43</v>
      </c>
      <c r="S36" s="23">
        <v>11</v>
      </c>
      <c r="T36" s="22">
        <v>22.44</v>
      </c>
      <c r="U36" s="23">
        <v>23</v>
      </c>
      <c r="V36" s="23">
        <v>17</v>
      </c>
      <c r="W36" s="22">
        <v>8.82</v>
      </c>
      <c r="X36" s="65">
        <f>R36+S36/60+T36/3600</f>
        <v>43.189566666666664</v>
      </c>
      <c r="Y36" s="65">
        <f>U36+V36/60+W36/3600</f>
        <v>23.285783333333335</v>
      </c>
      <c r="Z36" s="33">
        <v>4694798.9280000003</v>
      </c>
      <c r="AA36" s="33">
        <v>8504059.4570000004</v>
      </c>
      <c r="AB36" s="22">
        <v>408</v>
      </c>
      <c r="AC36" s="24">
        <v>140</v>
      </c>
      <c r="AD36" s="22" t="s">
        <v>131</v>
      </c>
      <c r="AE36" s="1" t="s">
        <v>130</v>
      </c>
      <c r="AF36" s="17"/>
      <c r="AG36" s="17"/>
      <c r="AH36" s="17"/>
      <c r="AI36" s="17"/>
      <c r="AJ36" s="17"/>
      <c r="AK36" s="2" t="s">
        <v>103</v>
      </c>
      <c r="AL36" s="2" t="s">
        <v>136</v>
      </c>
      <c r="AM36" s="24"/>
      <c r="AN36" s="1"/>
      <c r="AO36" s="17"/>
      <c r="AP36" s="17"/>
      <c r="AQ36" s="17"/>
      <c r="AR36" s="17">
        <v>3</v>
      </c>
      <c r="AS36" s="17">
        <v>4694794.7719999999</v>
      </c>
      <c r="AT36" s="17">
        <v>8504065.1779999994</v>
      </c>
      <c r="AU36" s="17"/>
      <c r="AV36" s="17"/>
      <c r="AW36" s="17"/>
      <c r="AX36" s="17"/>
      <c r="AY36" s="17" t="s">
        <v>803</v>
      </c>
      <c r="AZ36" s="17"/>
      <c r="BA36" s="17"/>
      <c r="BB36" s="17"/>
      <c r="BC36" s="17"/>
      <c r="BD36" s="17"/>
      <c r="BE36" s="17"/>
      <c r="BF36" s="17"/>
      <c r="BG36" s="17" t="s">
        <v>354</v>
      </c>
    </row>
    <row r="37" spans="1:59" ht="37.5" customHeight="1" x14ac:dyDescent="0.2">
      <c r="A37" s="17">
        <v>17</v>
      </c>
      <c r="B37" s="17" t="s">
        <v>455</v>
      </c>
      <c r="C37" s="17">
        <v>2006</v>
      </c>
      <c r="D37" s="17" t="s">
        <v>127</v>
      </c>
      <c r="E37" s="17">
        <v>1550</v>
      </c>
      <c r="F37" s="1"/>
      <c r="G37" s="18"/>
      <c r="H37" s="18"/>
      <c r="I37" s="18"/>
      <c r="J37" s="18" t="s">
        <v>102</v>
      </c>
      <c r="K37" s="18"/>
      <c r="L37" s="18" t="s">
        <v>62</v>
      </c>
      <c r="M37" s="17" t="s">
        <v>102</v>
      </c>
      <c r="N37" s="17" t="s">
        <v>102</v>
      </c>
      <c r="O37" s="17" t="s">
        <v>19</v>
      </c>
      <c r="P37" s="17">
        <v>12961.7</v>
      </c>
      <c r="Q37" s="1">
        <v>1959</v>
      </c>
      <c r="R37" s="23">
        <v>43</v>
      </c>
      <c r="S37" s="23">
        <v>11</v>
      </c>
      <c r="T37" s="22">
        <v>22.44</v>
      </c>
      <c r="U37" s="23">
        <v>23</v>
      </c>
      <c r="V37" s="23">
        <v>17</v>
      </c>
      <c r="W37" s="22">
        <v>8.82</v>
      </c>
      <c r="X37" s="65">
        <f>R37+S37/60+T37/3600</f>
        <v>43.189566666666664</v>
      </c>
      <c r="Y37" s="65">
        <f>U37+V37/60+W37/3600</f>
        <v>23.285783333333335</v>
      </c>
      <c r="Z37" s="33">
        <v>4694798.9280000003</v>
      </c>
      <c r="AA37" s="33">
        <v>8504059.4570000004</v>
      </c>
      <c r="AB37" s="22">
        <v>408</v>
      </c>
      <c r="AC37" s="24">
        <v>140</v>
      </c>
      <c r="AD37" s="22" t="s">
        <v>131</v>
      </c>
      <c r="AE37" s="1" t="s">
        <v>130</v>
      </c>
      <c r="AF37" s="17"/>
      <c r="AG37" s="17"/>
      <c r="AH37" s="17"/>
      <c r="AI37" s="17"/>
      <c r="AJ37" s="17"/>
      <c r="AK37" s="2" t="s">
        <v>103</v>
      </c>
      <c r="AL37" s="2" t="s">
        <v>136</v>
      </c>
      <c r="AM37" s="24"/>
      <c r="AN37" s="1"/>
      <c r="AO37" s="17"/>
      <c r="AP37" s="17"/>
      <c r="AQ37" s="17"/>
      <c r="AR37" s="17">
        <v>4</v>
      </c>
      <c r="AS37" s="17">
        <v>4694793.2070000004</v>
      </c>
      <c r="AT37" s="17">
        <v>8504055.3010000009</v>
      </c>
      <c r="AU37" s="17"/>
      <c r="AV37" s="17"/>
      <c r="AW37" s="17"/>
      <c r="AX37" s="17"/>
      <c r="AY37" s="17" t="s">
        <v>803</v>
      </c>
      <c r="AZ37" s="17"/>
      <c r="BA37" s="17"/>
      <c r="BB37" s="17"/>
      <c r="BC37" s="17"/>
      <c r="BD37" s="17"/>
      <c r="BE37" s="17"/>
      <c r="BF37" s="17"/>
      <c r="BG37" s="17" t="s">
        <v>354</v>
      </c>
    </row>
    <row r="38" spans="1:59" ht="37.5" customHeight="1" x14ac:dyDescent="0.2">
      <c r="A38" s="17">
        <v>18</v>
      </c>
      <c r="B38" s="17" t="s">
        <v>456</v>
      </c>
      <c r="C38" s="17">
        <v>2006</v>
      </c>
      <c r="D38" s="17" t="s">
        <v>128</v>
      </c>
      <c r="E38" s="17">
        <v>1550</v>
      </c>
      <c r="F38" s="1"/>
      <c r="G38" s="18"/>
      <c r="H38" s="18"/>
      <c r="I38" s="18"/>
      <c r="J38" s="18" t="s">
        <v>102</v>
      </c>
      <c r="K38" s="18"/>
      <c r="L38" s="18" t="s">
        <v>26</v>
      </c>
      <c r="M38" s="17" t="s">
        <v>102</v>
      </c>
      <c r="N38" s="17" t="s">
        <v>102</v>
      </c>
      <c r="O38" s="17" t="s">
        <v>19</v>
      </c>
      <c r="P38" s="17">
        <v>12961.7</v>
      </c>
      <c r="Q38" s="1">
        <v>1959</v>
      </c>
      <c r="R38" s="23">
        <v>43</v>
      </c>
      <c r="S38" s="23">
        <v>11</v>
      </c>
      <c r="T38" s="22">
        <v>24.42</v>
      </c>
      <c r="U38" s="23">
        <v>23</v>
      </c>
      <c r="V38" s="23">
        <v>17</v>
      </c>
      <c r="W38" s="22">
        <v>11.94</v>
      </c>
      <c r="X38" s="65">
        <f t="shared" si="0"/>
        <v>43.190116666666661</v>
      </c>
      <c r="Y38" s="65">
        <f t="shared" si="1"/>
        <v>23.286650000000002</v>
      </c>
      <c r="Z38" s="33">
        <v>4694857.8609999996</v>
      </c>
      <c r="AA38" s="33">
        <v>8504131.1530000009</v>
      </c>
      <c r="AB38" s="22">
        <v>400</v>
      </c>
      <c r="AC38" s="24">
        <v>449.4</v>
      </c>
      <c r="AD38" s="22" t="s">
        <v>132</v>
      </c>
      <c r="AE38" s="1" t="s">
        <v>133</v>
      </c>
      <c r="AF38" s="17"/>
      <c r="AG38" s="17"/>
      <c r="AH38" s="17"/>
      <c r="AI38" s="17"/>
      <c r="AJ38" s="17"/>
      <c r="AK38" s="3"/>
      <c r="AL38" s="2" t="s">
        <v>137</v>
      </c>
      <c r="AM38" s="24"/>
      <c r="AN38" s="1"/>
      <c r="AO38" s="17"/>
      <c r="AP38" s="17"/>
      <c r="AQ38" s="17"/>
      <c r="AR38" s="17">
        <v>5</v>
      </c>
      <c r="AS38" s="17">
        <v>4694863.9160000002</v>
      </c>
      <c r="AT38" s="17">
        <v>8504127.5010000002</v>
      </c>
      <c r="AU38" s="17"/>
      <c r="AV38" s="17"/>
      <c r="AW38" s="17"/>
      <c r="AX38" s="17"/>
      <c r="AY38" s="17" t="s">
        <v>803</v>
      </c>
      <c r="AZ38" s="17"/>
      <c r="BA38" s="17"/>
      <c r="BB38" s="17"/>
      <c r="BC38" s="17"/>
      <c r="BD38" s="17"/>
      <c r="BE38" s="17"/>
      <c r="BF38" s="17"/>
      <c r="BG38" s="17" t="s">
        <v>354</v>
      </c>
    </row>
    <row r="39" spans="1:59" ht="37.5" customHeight="1" x14ac:dyDescent="0.2">
      <c r="A39" s="17">
        <v>18</v>
      </c>
      <c r="B39" s="17" t="s">
        <v>456</v>
      </c>
      <c r="C39" s="17">
        <v>2006</v>
      </c>
      <c r="D39" s="17" t="s">
        <v>128</v>
      </c>
      <c r="E39" s="17">
        <v>1550</v>
      </c>
      <c r="F39" s="1"/>
      <c r="G39" s="18"/>
      <c r="H39" s="18"/>
      <c r="I39" s="18"/>
      <c r="J39" s="18" t="s">
        <v>102</v>
      </c>
      <c r="K39" s="18"/>
      <c r="L39" s="18" t="s">
        <v>26</v>
      </c>
      <c r="M39" s="17" t="s">
        <v>102</v>
      </c>
      <c r="N39" s="17" t="s">
        <v>102</v>
      </c>
      <c r="O39" s="17" t="s">
        <v>19</v>
      </c>
      <c r="P39" s="17">
        <v>12961.7</v>
      </c>
      <c r="Q39" s="1">
        <v>1959</v>
      </c>
      <c r="R39" s="23">
        <v>43</v>
      </c>
      <c r="S39" s="23">
        <v>11</v>
      </c>
      <c r="T39" s="22">
        <v>24.42</v>
      </c>
      <c r="U39" s="23">
        <v>23</v>
      </c>
      <c r="V39" s="23">
        <v>17</v>
      </c>
      <c r="W39" s="22">
        <v>11.94</v>
      </c>
      <c r="X39" s="65">
        <f>R39+S39/60+T39/3600</f>
        <v>43.190116666666661</v>
      </c>
      <c r="Y39" s="65">
        <f>U39+V39/60+W39/3600</f>
        <v>23.286650000000002</v>
      </c>
      <c r="Z39" s="33">
        <v>4694857.8609999996</v>
      </c>
      <c r="AA39" s="33">
        <v>8504131.1530000009</v>
      </c>
      <c r="AB39" s="22">
        <v>400</v>
      </c>
      <c r="AC39" s="24">
        <v>449.4</v>
      </c>
      <c r="AD39" s="22" t="s">
        <v>132</v>
      </c>
      <c r="AE39" s="1" t="s">
        <v>133</v>
      </c>
      <c r="AF39" s="17"/>
      <c r="AG39" s="17"/>
      <c r="AH39" s="17"/>
      <c r="AI39" s="17"/>
      <c r="AJ39" s="17"/>
      <c r="AK39" s="3"/>
      <c r="AL39" s="2" t="s">
        <v>137</v>
      </c>
      <c r="AM39" s="24"/>
      <c r="AN39" s="1"/>
      <c r="AO39" s="17"/>
      <c r="AP39" s="17"/>
      <c r="AQ39" s="17"/>
      <c r="AR39" s="17">
        <v>6</v>
      </c>
      <c r="AS39" s="17">
        <v>4694861.5130000003</v>
      </c>
      <c r="AT39" s="17">
        <v>8504137.2080000006</v>
      </c>
      <c r="AU39" s="17"/>
      <c r="AV39" s="17"/>
      <c r="AW39" s="17"/>
      <c r="AX39" s="17"/>
      <c r="AY39" s="17" t="s">
        <v>803</v>
      </c>
      <c r="AZ39" s="17"/>
      <c r="BA39" s="17"/>
      <c r="BB39" s="17"/>
      <c r="BC39" s="17"/>
      <c r="BD39" s="17"/>
      <c r="BE39" s="17"/>
      <c r="BF39" s="17"/>
      <c r="BG39" s="17" t="s">
        <v>354</v>
      </c>
    </row>
    <row r="40" spans="1:59" ht="37.5" customHeight="1" x14ac:dyDescent="0.2">
      <c r="A40" s="17">
        <v>18</v>
      </c>
      <c r="B40" s="17" t="s">
        <v>456</v>
      </c>
      <c r="C40" s="17">
        <v>2006</v>
      </c>
      <c r="D40" s="17" t="s">
        <v>128</v>
      </c>
      <c r="E40" s="17">
        <v>1550</v>
      </c>
      <c r="F40" s="1"/>
      <c r="G40" s="18"/>
      <c r="H40" s="18"/>
      <c r="I40" s="18"/>
      <c r="J40" s="18" t="s">
        <v>102</v>
      </c>
      <c r="K40" s="18"/>
      <c r="L40" s="18" t="s">
        <v>26</v>
      </c>
      <c r="M40" s="17" t="s">
        <v>102</v>
      </c>
      <c r="N40" s="17" t="s">
        <v>102</v>
      </c>
      <c r="O40" s="17" t="s">
        <v>19</v>
      </c>
      <c r="P40" s="17">
        <v>12961.7</v>
      </c>
      <c r="Q40" s="1">
        <v>1959</v>
      </c>
      <c r="R40" s="23">
        <v>43</v>
      </c>
      <c r="S40" s="23">
        <v>11</v>
      </c>
      <c r="T40" s="22">
        <v>24.42</v>
      </c>
      <c r="U40" s="23">
        <v>23</v>
      </c>
      <c r="V40" s="23">
        <v>17</v>
      </c>
      <c r="W40" s="22">
        <v>11.94</v>
      </c>
      <c r="X40" s="65">
        <f>R40+S40/60+T40/3600</f>
        <v>43.190116666666661</v>
      </c>
      <c r="Y40" s="65">
        <f>U40+V40/60+W40/3600</f>
        <v>23.286650000000002</v>
      </c>
      <c r="Z40" s="33">
        <v>4694857.8609999996</v>
      </c>
      <c r="AA40" s="33">
        <v>8504131.1530000009</v>
      </c>
      <c r="AB40" s="22">
        <v>400</v>
      </c>
      <c r="AC40" s="24">
        <v>449.4</v>
      </c>
      <c r="AD40" s="22" t="s">
        <v>132</v>
      </c>
      <c r="AE40" s="1" t="s">
        <v>133</v>
      </c>
      <c r="AF40" s="17"/>
      <c r="AG40" s="17"/>
      <c r="AH40" s="17"/>
      <c r="AI40" s="17"/>
      <c r="AJ40" s="17"/>
      <c r="AK40" s="3"/>
      <c r="AL40" s="2" t="s">
        <v>137</v>
      </c>
      <c r="AM40" s="24"/>
      <c r="AN40" s="1"/>
      <c r="AO40" s="17"/>
      <c r="AP40" s="17"/>
      <c r="AQ40" s="17"/>
      <c r="AR40" s="17">
        <v>7</v>
      </c>
      <c r="AS40" s="17">
        <v>4694851.8059999999</v>
      </c>
      <c r="AT40" s="17">
        <v>8504134.8049999997</v>
      </c>
      <c r="AU40" s="17"/>
      <c r="AV40" s="17"/>
      <c r="AW40" s="17"/>
      <c r="AX40" s="17"/>
      <c r="AY40" s="17" t="s">
        <v>803</v>
      </c>
      <c r="AZ40" s="17"/>
      <c r="BA40" s="17"/>
      <c r="BB40" s="17"/>
      <c r="BC40" s="17"/>
      <c r="BD40" s="17"/>
      <c r="BE40" s="17"/>
      <c r="BF40" s="17"/>
      <c r="BG40" s="17" t="s">
        <v>354</v>
      </c>
    </row>
    <row r="41" spans="1:59" ht="37.5" customHeight="1" x14ac:dyDescent="0.2">
      <c r="A41" s="17">
        <v>18</v>
      </c>
      <c r="B41" s="17" t="s">
        <v>456</v>
      </c>
      <c r="C41" s="17">
        <v>2006</v>
      </c>
      <c r="D41" s="17" t="s">
        <v>128</v>
      </c>
      <c r="E41" s="17">
        <v>1550</v>
      </c>
      <c r="F41" s="1"/>
      <c r="G41" s="18"/>
      <c r="H41" s="18"/>
      <c r="I41" s="18"/>
      <c r="J41" s="18" t="s">
        <v>102</v>
      </c>
      <c r="K41" s="18"/>
      <c r="L41" s="18" t="s">
        <v>26</v>
      </c>
      <c r="M41" s="17" t="s">
        <v>102</v>
      </c>
      <c r="N41" s="17" t="s">
        <v>102</v>
      </c>
      <c r="O41" s="17" t="s">
        <v>19</v>
      </c>
      <c r="P41" s="17">
        <v>12961.7</v>
      </c>
      <c r="Q41" s="1">
        <v>1959</v>
      </c>
      <c r="R41" s="23">
        <v>43</v>
      </c>
      <c r="S41" s="23">
        <v>11</v>
      </c>
      <c r="T41" s="22">
        <v>24.42</v>
      </c>
      <c r="U41" s="23">
        <v>23</v>
      </c>
      <c r="V41" s="23">
        <v>17</v>
      </c>
      <c r="W41" s="22">
        <v>11.94</v>
      </c>
      <c r="X41" s="65">
        <f>R41+S41/60+T41/3600</f>
        <v>43.190116666666661</v>
      </c>
      <c r="Y41" s="65">
        <f>U41+V41/60+W41/3600</f>
        <v>23.286650000000002</v>
      </c>
      <c r="Z41" s="33">
        <v>4694857.8609999996</v>
      </c>
      <c r="AA41" s="33">
        <v>8504131.1530000009</v>
      </c>
      <c r="AB41" s="22">
        <v>400</v>
      </c>
      <c r="AC41" s="24">
        <v>449.4</v>
      </c>
      <c r="AD41" s="22" t="s">
        <v>132</v>
      </c>
      <c r="AE41" s="1" t="s">
        <v>133</v>
      </c>
      <c r="AF41" s="17"/>
      <c r="AG41" s="17"/>
      <c r="AH41" s="17"/>
      <c r="AI41" s="17"/>
      <c r="AJ41" s="17"/>
      <c r="AK41" s="3"/>
      <c r="AL41" s="2" t="s">
        <v>137</v>
      </c>
      <c r="AM41" s="24"/>
      <c r="AN41" s="1"/>
      <c r="AO41" s="17"/>
      <c r="AP41" s="17"/>
      <c r="AQ41" s="17"/>
      <c r="AR41" s="17">
        <v>8</v>
      </c>
      <c r="AS41" s="17">
        <v>4694854.2089999998</v>
      </c>
      <c r="AT41" s="17">
        <v>8504125.0979999993</v>
      </c>
      <c r="AU41" s="17"/>
      <c r="AV41" s="17"/>
      <c r="AW41" s="17"/>
      <c r="AX41" s="17"/>
      <c r="AY41" s="17" t="s">
        <v>803</v>
      </c>
      <c r="AZ41" s="17"/>
      <c r="BA41" s="17"/>
      <c r="BB41" s="17"/>
      <c r="BC41" s="17"/>
      <c r="BD41" s="17"/>
      <c r="BE41" s="17"/>
      <c r="BF41" s="17"/>
      <c r="BG41" s="17" t="s">
        <v>354</v>
      </c>
    </row>
    <row r="42" spans="1:59" ht="37.5" customHeight="1" x14ac:dyDescent="0.2">
      <c r="A42" s="17">
        <v>19</v>
      </c>
      <c r="B42" s="17" t="s">
        <v>457</v>
      </c>
      <c r="C42" s="17">
        <v>2006</v>
      </c>
      <c r="D42" s="17" t="s">
        <v>369</v>
      </c>
      <c r="E42" s="17">
        <v>1550</v>
      </c>
      <c r="F42" s="1"/>
      <c r="G42" s="18"/>
      <c r="H42" s="18"/>
      <c r="I42" s="18"/>
      <c r="J42" s="18" t="s">
        <v>102</v>
      </c>
      <c r="K42" s="18"/>
      <c r="L42" s="18" t="s">
        <v>26</v>
      </c>
      <c r="M42" s="17" t="s">
        <v>102</v>
      </c>
      <c r="N42" s="17" t="s">
        <v>102</v>
      </c>
      <c r="O42" s="17" t="s">
        <v>19</v>
      </c>
      <c r="P42" s="17">
        <v>12961.411</v>
      </c>
      <c r="Q42" s="1">
        <v>1963</v>
      </c>
      <c r="R42" s="23">
        <v>43</v>
      </c>
      <c r="S42" s="23">
        <v>11</v>
      </c>
      <c r="T42" s="22">
        <v>29.64</v>
      </c>
      <c r="U42" s="23">
        <v>23</v>
      </c>
      <c r="V42" s="23">
        <v>17</v>
      </c>
      <c r="W42" s="22">
        <v>13.44</v>
      </c>
      <c r="X42" s="65">
        <f t="shared" si="0"/>
        <v>43.191566666666667</v>
      </c>
      <c r="Y42" s="65">
        <f t="shared" si="1"/>
        <v>23.287066666666668</v>
      </c>
      <c r="Z42" s="33">
        <v>4695020.9620000003</v>
      </c>
      <c r="AA42" s="33">
        <v>8504163.8100000005</v>
      </c>
      <c r="AB42" s="22" t="s">
        <v>105</v>
      </c>
      <c r="AC42" s="24">
        <v>450</v>
      </c>
      <c r="AD42" s="22" t="s">
        <v>135</v>
      </c>
      <c r="AE42" s="1" t="s">
        <v>108</v>
      </c>
      <c r="AF42" s="17"/>
      <c r="AG42" s="17"/>
      <c r="AH42" s="17"/>
      <c r="AI42" s="17"/>
      <c r="AJ42" s="17"/>
      <c r="AK42" s="2" t="s">
        <v>104</v>
      </c>
      <c r="AL42" s="2" t="s">
        <v>138</v>
      </c>
      <c r="AM42" s="24"/>
      <c r="AN42" s="1"/>
      <c r="AO42" s="17"/>
      <c r="AP42" s="17"/>
      <c r="AQ42" s="17"/>
      <c r="AR42" s="17">
        <v>13</v>
      </c>
      <c r="AS42" s="17">
        <v>4695033.392</v>
      </c>
      <c r="AT42" s="17">
        <v>8504154.2540000007</v>
      </c>
      <c r="AU42" s="17"/>
      <c r="AV42" s="17"/>
      <c r="AW42" s="17"/>
      <c r="AX42" s="17"/>
      <c r="AY42" s="17" t="s">
        <v>803</v>
      </c>
      <c r="AZ42" s="17"/>
      <c r="BA42" s="17"/>
      <c r="BB42" s="17"/>
      <c r="BC42" s="17"/>
      <c r="BD42" s="17"/>
      <c r="BE42" s="17"/>
      <c r="BF42" s="17"/>
      <c r="BG42" s="17" t="s">
        <v>354</v>
      </c>
    </row>
    <row r="43" spans="1:59" ht="37.5" customHeight="1" x14ac:dyDescent="0.2">
      <c r="A43" s="17">
        <v>19</v>
      </c>
      <c r="B43" s="17" t="s">
        <v>457</v>
      </c>
      <c r="C43" s="17">
        <v>2006</v>
      </c>
      <c r="D43" s="17" t="s">
        <v>369</v>
      </c>
      <c r="E43" s="17">
        <v>1550</v>
      </c>
      <c r="F43" s="1"/>
      <c r="G43" s="18"/>
      <c r="H43" s="18"/>
      <c r="I43" s="18"/>
      <c r="J43" s="18" t="s">
        <v>102</v>
      </c>
      <c r="K43" s="18"/>
      <c r="L43" s="18" t="s">
        <v>26</v>
      </c>
      <c r="M43" s="17" t="s">
        <v>102</v>
      </c>
      <c r="N43" s="17" t="s">
        <v>102</v>
      </c>
      <c r="O43" s="17" t="s">
        <v>19</v>
      </c>
      <c r="P43" s="17">
        <v>12961.411</v>
      </c>
      <c r="Q43" s="1">
        <v>1963</v>
      </c>
      <c r="R43" s="23">
        <v>43</v>
      </c>
      <c r="S43" s="23">
        <v>11</v>
      </c>
      <c r="T43" s="22">
        <v>29.64</v>
      </c>
      <c r="U43" s="23">
        <v>23</v>
      </c>
      <c r="V43" s="23">
        <v>17</v>
      </c>
      <c r="W43" s="22">
        <v>13.44</v>
      </c>
      <c r="X43" s="65">
        <f>R43+S43/60+T43/3600</f>
        <v>43.191566666666667</v>
      </c>
      <c r="Y43" s="65">
        <f>U43+V43/60+W43/3600</f>
        <v>23.287066666666668</v>
      </c>
      <c r="Z43" s="33">
        <v>4695020.9620000003</v>
      </c>
      <c r="AA43" s="33">
        <v>8504163.8100000005</v>
      </c>
      <c r="AB43" s="22" t="s">
        <v>105</v>
      </c>
      <c r="AC43" s="24">
        <v>450</v>
      </c>
      <c r="AD43" s="22" t="s">
        <v>135</v>
      </c>
      <c r="AE43" s="1" t="s">
        <v>108</v>
      </c>
      <c r="AF43" s="17"/>
      <c r="AG43" s="17"/>
      <c r="AH43" s="17"/>
      <c r="AI43" s="17"/>
      <c r="AJ43" s="17"/>
      <c r="AK43" s="2" t="s">
        <v>104</v>
      </c>
      <c r="AL43" s="2" t="s">
        <v>138</v>
      </c>
      <c r="AM43" s="24"/>
      <c r="AN43" s="1"/>
      <c r="AO43" s="17"/>
      <c r="AP43" s="17"/>
      <c r="AQ43" s="17"/>
      <c r="AR43" s="17">
        <v>14</v>
      </c>
      <c r="AS43" s="17">
        <v>4695023.7470000004</v>
      </c>
      <c r="AT43" s="17">
        <v>8504173.5470000003</v>
      </c>
      <c r="AU43" s="17"/>
      <c r="AV43" s="17"/>
      <c r="AW43" s="17"/>
      <c r="AX43" s="17"/>
      <c r="AY43" s="17" t="s">
        <v>803</v>
      </c>
      <c r="AZ43" s="17"/>
      <c r="BA43" s="17"/>
      <c r="BB43" s="17"/>
      <c r="BC43" s="17"/>
      <c r="BD43" s="17"/>
      <c r="BE43" s="17"/>
      <c r="BF43" s="17"/>
      <c r="BG43" s="17" t="s">
        <v>354</v>
      </c>
    </row>
    <row r="44" spans="1:59" ht="37.5" customHeight="1" x14ac:dyDescent="0.2">
      <c r="A44" s="17">
        <v>19</v>
      </c>
      <c r="B44" s="17" t="s">
        <v>457</v>
      </c>
      <c r="C44" s="17">
        <v>2006</v>
      </c>
      <c r="D44" s="17" t="s">
        <v>369</v>
      </c>
      <c r="E44" s="17">
        <v>1550</v>
      </c>
      <c r="F44" s="1"/>
      <c r="G44" s="18"/>
      <c r="H44" s="18"/>
      <c r="I44" s="18"/>
      <c r="J44" s="18" t="s">
        <v>102</v>
      </c>
      <c r="K44" s="18"/>
      <c r="L44" s="18" t="s">
        <v>26</v>
      </c>
      <c r="M44" s="17" t="s">
        <v>102</v>
      </c>
      <c r="N44" s="17" t="s">
        <v>102</v>
      </c>
      <c r="O44" s="17" t="s">
        <v>19</v>
      </c>
      <c r="P44" s="17">
        <v>12961.411</v>
      </c>
      <c r="Q44" s="1">
        <v>1963</v>
      </c>
      <c r="R44" s="23">
        <v>43</v>
      </c>
      <c r="S44" s="23">
        <v>11</v>
      </c>
      <c r="T44" s="22">
        <v>29.64</v>
      </c>
      <c r="U44" s="23">
        <v>23</v>
      </c>
      <c r="V44" s="23">
        <v>17</v>
      </c>
      <c r="W44" s="22">
        <v>13.44</v>
      </c>
      <c r="X44" s="65">
        <f>R44+S44/60+T44/3600</f>
        <v>43.191566666666667</v>
      </c>
      <c r="Y44" s="65">
        <f>U44+V44/60+W44/3600</f>
        <v>23.287066666666668</v>
      </c>
      <c r="Z44" s="33">
        <v>4695020.9620000003</v>
      </c>
      <c r="AA44" s="33">
        <v>8504163.8100000005</v>
      </c>
      <c r="AB44" s="22" t="s">
        <v>105</v>
      </c>
      <c r="AC44" s="24">
        <v>450</v>
      </c>
      <c r="AD44" s="22" t="s">
        <v>135</v>
      </c>
      <c r="AE44" s="1" t="s">
        <v>108</v>
      </c>
      <c r="AF44" s="17"/>
      <c r="AG44" s="17"/>
      <c r="AH44" s="17"/>
      <c r="AI44" s="17"/>
      <c r="AJ44" s="17"/>
      <c r="AK44" s="2" t="s">
        <v>104</v>
      </c>
      <c r="AL44" s="2" t="s">
        <v>138</v>
      </c>
      <c r="AM44" s="24"/>
      <c r="AN44" s="1"/>
      <c r="AO44" s="17"/>
      <c r="AP44" s="17"/>
      <c r="AQ44" s="17"/>
      <c r="AR44" s="17">
        <v>15</v>
      </c>
      <c r="AS44" s="17">
        <v>4695010.83</v>
      </c>
      <c r="AT44" s="17">
        <v>8504167.1190000009</v>
      </c>
      <c r="AU44" s="17"/>
      <c r="AV44" s="17"/>
      <c r="AW44" s="17"/>
      <c r="AX44" s="17"/>
      <c r="AY44" s="17" t="s">
        <v>803</v>
      </c>
      <c r="AZ44" s="17"/>
      <c r="BA44" s="17"/>
      <c r="BB44" s="17"/>
      <c r="BC44" s="17"/>
      <c r="BD44" s="17"/>
      <c r="BE44" s="17"/>
      <c r="BF44" s="17"/>
      <c r="BG44" s="17" t="s">
        <v>354</v>
      </c>
    </row>
    <row r="45" spans="1:59" ht="37.5" customHeight="1" x14ac:dyDescent="0.2">
      <c r="A45" s="17">
        <v>19</v>
      </c>
      <c r="B45" s="17" t="s">
        <v>457</v>
      </c>
      <c r="C45" s="17">
        <v>2006</v>
      </c>
      <c r="D45" s="17" t="s">
        <v>369</v>
      </c>
      <c r="E45" s="17">
        <v>1550</v>
      </c>
      <c r="F45" s="1"/>
      <c r="G45" s="18"/>
      <c r="H45" s="18"/>
      <c r="I45" s="18"/>
      <c r="J45" s="18" t="s">
        <v>102</v>
      </c>
      <c r="K45" s="18"/>
      <c r="L45" s="18" t="s">
        <v>26</v>
      </c>
      <c r="M45" s="17" t="s">
        <v>102</v>
      </c>
      <c r="N45" s="17" t="s">
        <v>102</v>
      </c>
      <c r="O45" s="17" t="s">
        <v>19</v>
      </c>
      <c r="P45" s="17">
        <v>12961.411</v>
      </c>
      <c r="Q45" s="1">
        <v>1963</v>
      </c>
      <c r="R45" s="23">
        <v>43</v>
      </c>
      <c r="S45" s="23">
        <v>11</v>
      </c>
      <c r="T45" s="22">
        <v>29.64</v>
      </c>
      <c r="U45" s="23">
        <v>23</v>
      </c>
      <c r="V45" s="23">
        <v>17</v>
      </c>
      <c r="W45" s="22">
        <v>13.44</v>
      </c>
      <c r="X45" s="65">
        <f>R45+S45/60+T45/3600</f>
        <v>43.191566666666667</v>
      </c>
      <c r="Y45" s="65">
        <f>U45+V45/60+W45/3600</f>
        <v>23.287066666666668</v>
      </c>
      <c r="Z45" s="33">
        <v>4695020.9620000003</v>
      </c>
      <c r="AA45" s="33">
        <v>8504163.8100000005</v>
      </c>
      <c r="AB45" s="22" t="s">
        <v>105</v>
      </c>
      <c r="AC45" s="24">
        <v>450</v>
      </c>
      <c r="AD45" s="22" t="s">
        <v>135</v>
      </c>
      <c r="AE45" s="1" t="s">
        <v>108</v>
      </c>
      <c r="AF45" s="17"/>
      <c r="AG45" s="17"/>
      <c r="AH45" s="17"/>
      <c r="AI45" s="17"/>
      <c r="AJ45" s="17"/>
      <c r="AK45" s="2" t="s">
        <v>104</v>
      </c>
      <c r="AL45" s="2" t="s">
        <v>138</v>
      </c>
      <c r="AM45" s="24"/>
      <c r="AN45" s="1"/>
      <c r="AO45" s="17"/>
      <c r="AP45" s="17"/>
      <c r="AQ45" s="17"/>
      <c r="AR45" s="17">
        <v>16</v>
      </c>
      <c r="AS45" s="17">
        <v>4695020.4749999996</v>
      </c>
      <c r="AT45" s="17">
        <v>8504147.8259999994</v>
      </c>
      <c r="AU45" s="17"/>
      <c r="AV45" s="17"/>
      <c r="AW45" s="17"/>
      <c r="AX45" s="17"/>
      <c r="AY45" s="17" t="s">
        <v>803</v>
      </c>
      <c r="AZ45" s="17"/>
      <c r="BA45" s="17"/>
      <c r="BB45" s="17"/>
      <c r="BC45" s="17"/>
      <c r="BD45" s="17"/>
      <c r="BE45" s="17"/>
      <c r="BF45" s="17"/>
      <c r="BG45" s="17" t="s">
        <v>354</v>
      </c>
    </row>
    <row r="46" spans="1:59" ht="37.5" customHeight="1" x14ac:dyDescent="0.2">
      <c r="A46" s="17">
        <v>20</v>
      </c>
      <c r="B46" s="17" t="s">
        <v>458</v>
      </c>
      <c r="C46" s="17">
        <v>2006</v>
      </c>
      <c r="D46" s="17" t="s">
        <v>370</v>
      </c>
      <c r="E46" s="17">
        <v>1550</v>
      </c>
      <c r="F46" s="1"/>
      <c r="G46" s="18"/>
      <c r="H46" s="18"/>
      <c r="I46" s="18"/>
      <c r="J46" s="18" t="s">
        <v>102</v>
      </c>
      <c r="K46" s="18"/>
      <c r="L46" s="18" t="s">
        <v>26</v>
      </c>
      <c r="M46" s="17" t="s">
        <v>102</v>
      </c>
      <c r="N46" s="17" t="s">
        <v>102</v>
      </c>
      <c r="O46" s="17" t="s">
        <v>19</v>
      </c>
      <c r="P46" s="17">
        <v>12961.7</v>
      </c>
      <c r="Q46" s="1">
        <v>1965</v>
      </c>
      <c r="R46" s="23">
        <v>43</v>
      </c>
      <c r="S46" s="23">
        <v>11</v>
      </c>
      <c r="T46" s="22">
        <v>25.38</v>
      </c>
      <c r="U46" s="23">
        <v>23</v>
      </c>
      <c r="V46" s="23">
        <v>17</v>
      </c>
      <c r="W46" s="22">
        <v>11.82</v>
      </c>
      <c r="X46" s="65">
        <f t="shared" si="0"/>
        <v>43.19038333333333</v>
      </c>
      <c r="Y46" s="65">
        <f t="shared" si="1"/>
        <v>23.286616666666667</v>
      </c>
      <c r="Z46" s="33">
        <v>4694887.7050000001</v>
      </c>
      <c r="AA46" s="33">
        <v>8504123.8910000008</v>
      </c>
      <c r="AB46" s="22" t="s">
        <v>106</v>
      </c>
      <c r="AC46" s="24" t="s">
        <v>107</v>
      </c>
      <c r="AD46" s="22" t="s">
        <v>134</v>
      </c>
      <c r="AE46" s="1" t="s">
        <v>110</v>
      </c>
      <c r="AF46" s="17"/>
      <c r="AG46" s="17"/>
      <c r="AH46" s="17"/>
      <c r="AI46" s="17"/>
      <c r="AJ46" s="17"/>
      <c r="AK46" s="2" t="s">
        <v>104</v>
      </c>
      <c r="AL46" s="2" t="s">
        <v>139</v>
      </c>
      <c r="AM46" s="24"/>
      <c r="AN46" s="1"/>
      <c r="AO46" s="17"/>
      <c r="AP46" s="17"/>
      <c r="AQ46" s="17"/>
      <c r="AR46" s="17">
        <v>9</v>
      </c>
      <c r="AS46" s="17">
        <v>4694890.716</v>
      </c>
      <c r="AT46" s="17">
        <v>8504117.4930000007</v>
      </c>
      <c r="AU46" s="17"/>
      <c r="AV46" s="17"/>
      <c r="AW46" s="17"/>
      <c r="AX46" s="17"/>
      <c r="AY46" s="17" t="s">
        <v>803</v>
      </c>
      <c r="AZ46" s="17"/>
      <c r="BA46" s="17" t="s">
        <v>597</v>
      </c>
      <c r="BB46" s="17"/>
      <c r="BC46" s="17"/>
      <c r="BD46" s="17"/>
      <c r="BE46" s="17"/>
      <c r="BF46" s="17"/>
      <c r="BG46" s="17" t="s">
        <v>354</v>
      </c>
    </row>
    <row r="47" spans="1:59" ht="37.5" customHeight="1" x14ac:dyDescent="0.2">
      <c r="A47" s="17">
        <v>20</v>
      </c>
      <c r="B47" s="17" t="s">
        <v>458</v>
      </c>
      <c r="C47" s="17">
        <v>2006</v>
      </c>
      <c r="D47" s="17" t="s">
        <v>370</v>
      </c>
      <c r="E47" s="17">
        <v>1550</v>
      </c>
      <c r="F47" s="1"/>
      <c r="G47" s="18"/>
      <c r="H47" s="18"/>
      <c r="I47" s="18"/>
      <c r="J47" s="18" t="s">
        <v>102</v>
      </c>
      <c r="K47" s="18"/>
      <c r="L47" s="18" t="s">
        <v>26</v>
      </c>
      <c r="M47" s="17" t="s">
        <v>102</v>
      </c>
      <c r="N47" s="17" t="s">
        <v>102</v>
      </c>
      <c r="O47" s="17" t="s">
        <v>19</v>
      </c>
      <c r="P47" s="17">
        <v>12961.7</v>
      </c>
      <c r="Q47" s="1">
        <v>1965</v>
      </c>
      <c r="R47" s="23">
        <v>43</v>
      </c>
      <c r="S47" s="23">
        <v>11</v>
      </c>
      <c r="T47" s="22">
        <v>25.38</v>
      </c>
      <c r="U47" s="23">
        <v>23</v>
      </c>
      <c r="V47" s="23">
        <v>17</v>
      </c>
      <c r="W47" s="22">
        <v>11.82</v>
      </c>
      <c r="X47" s="65">
        <f>R47+S47/60+T47/3600</f>
        <v>43.19038333333333</v>
      </c>
      <c r="Y47" s="65">
        <f>U47+V47/60+W47/3600</f>
        <v>23.286616666666667</v>
      </c>
      <c r="Z47" s="33">
        <v>4694887.7050000001</v>
      </c>
      <c r="AA47" s="33">
        <v>8504123.8910000008</v>
      </c>
      <c r="AB47" s="22" t="s">
        <v>106</v>
      </c>
      <c r="AC47" s="24" t="s">
        <v>107</v>
      </c>
      <c r="AD47" s="22" t="s">
        <v>134</v>
      </c>
      <c r="AE47" s="1" t="s">
        <v>110</v>
      </c>
      <c r="AF47" s="17"/>
      <c r="AG47" s="17"/>
      <c r="AH47" s="17"/>
      <c r="AI47" s="17"/>
      <c r="AJ47" s="17"/>
      <c r="AK47" s="2" t="s">
        <v>104</v>
      </c>
      <c r="AL47" s="2" t="s">
        <v>139</v>
      </c>
      <c r="AM47" s="24"/>
      <c r="AN47" s="1"/>
      <c r="AO47" s="17"/>
      <c r="AP47" s="17"/>
      <c r="AQ47" s="17"/>
      <c r="AR47" s="17">
        <v>10</v>
      </c>
      <c r="AS47" s="17">
        <v>4694894.1030000001</v>
      </c>
      <c r="AT47" s="17">
        <v>8504126.9020000007</v>
      </c>
      <c r="AU47" s="17"/>
      <c r="AV47" s="17"/>
      <c r="AW47" s="17"/>
      <c r="AX47" s="17"/>
      <c r="AY47" s="17" t="s">
        <v>803</v>
      </c>
      <c r="AZ47" s="17"/>
      <c r="BA47" s="17" t="s">
        <v>597</v>
      </c>
      <c r="BB47" s="17"/>
      <c r="BC47" s="17"/>
      <c r="BD47" s="17"/>
      <c r="BE47" s="17"/>
      <c r="BF47" s="17"/>
      <c r="BG47" s="17" t="s">
        <v>354</v>
      </c>
    </row>
    <row r="48" spans="1:59" ht="37.5" customHeight="1" x14ac:dyDescent="0.2">
      <c r="A48" s="17">
        <v>20</v>
      </c>
      <c r="B48" s="17" t="s">
        <v>458</v>
      </c>
      <c r="C48" s="17">
        <v>2006</v>
      </c>
      <c r="D48" s="17" t="s">
        <v>370</v>
      </c>
      <c r="E48" s="17">
        <v>1550</v>
      </c>
      <c r="F48" s="1"/>
      <c r="G48" s="18"/>
      <c r="H48" s="18"/>
      <c r="I48" s="18"/>
      <c r="J48" s="18" t="s">
        <v>102</v>
      </c>
      <c r="K48" s="18"/>
      <c r="L48" s="18" t="s">
        <v>26</v>
      </c>
      <c r="M48" s="17" t="s">
        <v>102</v>
      </c>
      <c r="N48" s="17" t="s">
        <v>102</v>
      </c>
      <c r="O48" s="17" t="s">
        <v>19</v>
      </c>
      <c r="P48" s="17">
        <v>12961.7</v>
      </c>
      <c r="Q48" s="1">
        <v>1965</v>
      </c>
      <c r="R48" s="23">
        <v>43</v>
      </c>
      <c r="S48" s="23">
        <v>11</v>
      </c>
      <c r="T48" s="22">
        <v>25.38</v>
      </c>
      <c r="U48" s="23">
        <v>23</v>
      </c>
      <c r="V48" s="23">
        <v>17</v>
      </c>
      <c r="W48" s="22">
        <v>11.82</v>
      </c>
      <c r="X48" s="65">
        <f>R48+S48/60+T48/3600</f>
        <v>43.19038333333333</v>
      </c>
      <c r="Y48" s="65">
        <f>U48+V48/60+W48/3600</f>
        <v>23.286616666666667</v>
      </c>
      <c r="Z48" s="33">
        <v>4694887.7050000001</v>
      </c>
      <c r="AA48" s="33">
        <v>8504123.8910000008</v>
      </c>
      <c r="AB48" s="22" t="s">
        <v>106</v>
      </c>
      <c r="AC48" s="24" t="s">
        <v>107</v>
      </c>
      <c r="AD48" s="22" t="s">
        <v>134</v>
      </c>
      <c r="AE48" s="1" t="s">
        <v>110</v>
      </c>
      <c r="AF48" s="17"/>
      <c r="AG48" s="17"/>
      <c r="AH48" s="17"/>
      <c r="AI48" s="17"/>
      <c r="AJ48" s="17"/>
      <c r="AK48" s="2" t="s">
        <v>104</v>
      </c>
      <c r="AL48" s="2" t="s">
        <v>139</v>
      </c>
      <c r="AM48" s="24"/>
      <c r="AN48" s="1"/>
      <c r="AO48" s="17"/>
      <c r="AP48" s="17"/>
      <c r="AQ48" s="17"/>
      <c r="AR48" s="17">
        <v>11</v>
      </c>
      <c r="AS48" s="17">
        <v>4694884.6940000001</v>
      </c>
      <c r="AT48" s="17">
        <v>8504130.2890000008</v>
      </c>
      <c r="AU48" s="17"/>
      <c r="AV48" s="17"/>
      <c r="AW48" s="17"/>
      <c r="AX48" s="17"/>
      <c r="AY48" s="17" t="s">
        <v>803</v>
      </c>
      <c r="AZ48" s="17"/>
      <c r="BA48" s="17" t="s">
        <v>597</v>
      </c>
      <c r="BB48" s="17"/>
      <c r="BC48" s="17"/>
      <c r="BD48" s="17"/>
      <c r="BE48" s="17"/>
      <c r="BF48" s="17"/>
      <c r="BG48" s="17" t="s">
        <v>354</v>
      </c>
    </row>
    <row r="49" spans="1:59" ht="37.5" customHeight="1" x14ac:dyDescent="0.2">
      <c r="A49" s="17">
        <v>20</v>
      </c>
      <c r="B49" s="17" t="s">
        <v>458</v>
      </c>
      <c r="C49" s="17">
        <v>2006</v>
      </c>
      <c r="D49" s="17" t="s">
        <v>370</v>
      </c>
      <c r="E49" s="17">
        <v>1550</v>
      </c>
      <c r="F49" s="1"/>
      <c r="G49" s="18"/>
      <c r="H49" s="18"/>
      <c r="I49" s="18"/>
      <c r="J49" s="18" t="s">
        <v>102</v>
      </c>
      <c r="K49" s="18"/>
      <c r="L49" s="18" t="s">
        <v>26</v>
      </c>
      <c r="M49" s="17" t="s">
        <v>102</v>
      </c>
      <c r="N49" s="17" t="s">
        <v>102</v>
      </c>
      <c r="O49" s="17" t="s">
        <v>19</v>
      </c>
      <c r="P49" s="17">
        <v>12961.7</v>
      </c>
      <c r="Q49" s="1">
        <v>1965</v>
      </c>
      <c r="R49" s="23">
        <v>43</v>
      </c>
      <c r="S49" s="23">
        <v>11</v>
      </c>
      <c r="T49" s="22">
        <v>25.38</v>
      </c>
      <c r="U49" s="23">
        <v>23</v>
      </c>
      <c r="V49" s="23">
        <v>17</v>
      </c>
      <c r="W49" s="22">
        <v>11.82</v>
      </c>
      <c r="X49" s="65">
        <f>R49+S49/60+T49/3600</f>
        <v>43.19038333333333</v>
      </c>
      <c r="Y49" s="65">
        <f>U49+V49/60+W49/3600</f>
        <v>23.286616666666667</v>
      </c>
      <c r="Z49" s="33">
        <v>4694887.7050000001</v>
      </c>
      <c r="AA49" s="33">
        <v>8504123.8910000008</v>
      </c>
      <c r="AB49" s="22" t="s">
        <v>106</v>
      </c>
      <c r="AC49" s="24" t="s">
        <v>107</v>
      </c>
      <c r="AD49" s="22" t="s">
        <v>134</v>
      </c>
      <c r="AE49" s="1" t="s">
        <v>110</v>
      </c>
      <c r="AF49" s="17"/>
      <c r="AG49" s="17"/>
      <c r="AH49" s="17"/>
      <c r="AI49" s="17"/>
      <c r="AJ49" s="17"/>
      <c r="AK49" s="2" t="s">
        <v>104</v>
      </c>
      <c r="AL49" s="2" t="s">
        <v>139</v>
      </c>
      <c r="AM49" s="24"/>
      <c r="AN49" s="1"/>
      <c r="AO49" s="17"/>
      <c r="AP49" s="17"/>
      <c r="AQ49" s="17"/>
      <c r="AR49" s="17">
        <v>12</v>
      </c>
      <c r="AS49" s="17">
        <v>4694881.307</v>
      </c>
      <c r="AT49" s="17">
        <v>8504120.8800000008</v>
      </c>
      <c r="AU49" s="17"/>
      <c r="AV49" s="17"/>
      <c r="AW49" s="17"/>
      <c r="AX49" s="17"/>
      <c r="AY49" s="17" t="s">
        <v>803</v>
      </c>
      <c r="AZ49" s="17"/>
      <c r="BA49" s="17" t="s">
        <v>597</v>
      </c>
      <c r="BB49" s="17"/>
      <c r="BC49" s="17"/>
      <c r="BD49" s="17"/>
      <c r="BE49" s="17"/>
      <c r="BF49" s="17"/>
      <c r="BG49" s="17" t="s">
        <v>354</v>
      </c>
    </row>
    <row r="50" spans="1:59" ht="21.75" customHeight="1" x14ac:dyDescent="0.2">
      <c r="A50" s="17">
        <v>21</v>
      </c>
      <c r="B50" s="17" t="s">
        <v>459</v>
      </c>
      <c r="C50" s="17">
        <v>2006</v>
      </c>
      <c r="D50" s="17" t="s">
        <v>191</v>
      </c>
      <c r="E50" s="17">
        <v>621</v>
      </c>
      <c r="F50" s="1"/>
      <c r="G50" s="18"/>
      <c r="H50" s="18"/>
      <c r="I50" s="18"/>
      <c r="J50" s="17" t="s">
        <v>178</v>
      </c>
      <c r="K50" s="17"/>
      <c r="L50" s="18" t="s">
        <v>26</v>
      </c>
      <c r="M50" s="17" t="s">
        <v>178</v>
      </c>
      <c r="N50" s="17" t="s">
        <v>192</v>
      </c>
      <c r="O50" s="17" t="s">
        <v>19</v>
      </c>
      <c r="P50" s="17"/>
      <c r="Q50" s="1"/>
      <c r="R50" s="23">
        <v>43</v>
      </c>
      <c r="S50" s="23">
        <v>17</v>
      </c>
      <c r="T50" s="22">
        <v>31.8</v>
      </c>
      <c r="U50" s="23">
        <v>23</v>
      </c>
      <c r="V50" s="23">
        <v>16</v>
      </c>
      <c r="W50" s="22">
        <v>56.1</v>
      </c>
      <c r="X50" s="65">
        <f t="shared" si="0"/>
        <v>43.292166666666667</v>
      </c>
      <c r="Y50" s="65">
        <f t="shared" si="1"/>
        <v>23.282249999999998</v>
      </c>
      <c r="Z50" s="36">
        <v>4673753.5460000001</v>
      </c>
      <c r="AA50" s="36">
        <v>8480777.1579999998</v>
      </c>
      <c r="AB50" s="19"/>
      <c r="AC50" s="39">
        <v>2023</v>
      </c>
      <c r="AD50" s="30"/>
      <c r="AE50" s="30"/>
      <c r="AF50" s="5"/>
      <c r="AG50" s="17"/>
      <c r="AH50" s="17"/>
      <c r="AI50" s="6"/>
      <c r="AJ50" s="17"/>
      <c r="AK50" s="6"/>
      <c r="AL50" s="2"/>
      <c r="AM50" s="2"/>
      <c r="AN50" s="1"/>
      <c r="AO50" s="17"/>
      <c r="AP50" s="17"/>
      <c r="AQ50" s="3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 t="s">
        <v>354</v>
      </c>
    </row>
    <row r="51" spans="1:59" ht="25.5" x14ac:dyDescent="0.2">
      <c r="A51" s="17">
        <v>22</v>
      </c>
      <c r="B51" s="17" t="s">
        <v>460</v>
      </c>
      <c r="C51" s="17">
        <v>2006</v>
      </c>
      <c r="D51" s="17" t="s">
        <v>194</v>
      </c>
      <c r="E51" s="17" t="s">
        <v>585</v>
      </c>
      <c r="F51" s="1"/>
      <c r="G51" s="18"/>
      <c r="H51" s="18"/>
      <c r="I51" s="18"/>
      <c r="J51" s="17" t="s">
        <v>193</v>
      </c>
      <c r="K51" s="17" t="s">
        <v>195</v>
      </c>
      <c r="L51" s="18" t="s">
        <v>26</v>
      </c>
      <c r="M51" s="17" t="s">
        <v>195</v>
      </c>
      <c r="N51" s="17" t="s">
        <v>116</v>
      </c>
      <c r="O51" s="17" t="s">
        <v>121</v>
      </c>
      <c r="P51" s="17" t="s">
        <v>199</v>
      </c>
      <c r="Q51" s="1" t="s">
        <v>162</v>
      </c>
      <c r="R51" s="23">
        <v>42</v>
      </c>
      <c r="S51" s="23">
        <v>38</v>
      </c>
      <c r="T51" s="22">
        <v>55.337499999999999</v>
      </c>
      <c r="U51" s="23">
        <v>23</v>
      </c>
      <c r="V51" s="23">
        <v>28</v>
      </c>
      <c r="W51" s="22">
        <v>37.356000000000002</v>
      </c>
      <c r="X51" s="65">
        <f t="shared" si="0"/>
        <v>42.648704861111113</v>
      </c>
      <c r="Y51" s="65">
        <f t="shared" si="1"/>
        <v>23.477043333333331</v>
      </c>
      <c r="Z51" s="36">
        <v>4598159.99</v>
      </c>
      <c r="AA51" s="36">
        <v>8511188.6199999992</v>
      </c>
      <c r="AB51" s="19">
        <v>542.86</v>
      </c>
      <c r="AC51" s="39"/>
      <c r="AE51" s="30"/>
      <c r="AF51" s="5"/>
      <c r="AG51" s="17"/>
      <c r="AH51" s="17"/>
      <c r="AI51" s="6"/>
      <c r="AJ51" s="17"/>
      <c r="AK51" s="6"/>
      <c r="AL51" s="2"/>
      <c r="AM51" s="2"/>
      <c r="AN51" s="1"/>
      <c r="AO51" s="17"/>
      <c r="AP51" s="17"/>
      <c r="AQ51" s="37"/>
      <c r="AR51" s="17"/>
      <c r="AS51" s="17"/>
      <c r="AT51" s="17"/>
      <c r="AU51" s="17"/>
      <c r="AV51" s="17"/>
      <c r="AW51" s="17"/>
      <c r="AX51" s="17"/>
      <c r="AY51" s="17"/>
      <c r="AZ51" s="17" t="s">
        <v>590</v>
      </c>
      <c r="BB51" s="17"/>
      <c r="BC51" s="17"/>
      <c r="BD51" s="17"/>
      <c r="BE51" s="17"/>
      <c r="BF51" s="17" t="s">
        <v>198</v>
      </c>
      <c r="BG51" s="17" t="s">
        <v>355</v>
      </c>
    </row>
    <row r="52" spans="1:59" ht="25.5" x14ac:dyDescent="0.2">
      <c r="A52" s="17">
        <v>23</v>
      </c>
      <c r="B52" s="17" t="s">
        <v>461</v>
      </c>
      <c r="C52" s="17">
        <v>2006</v>
      </c>
      <c r="D52" s="17" t="s">
        <v>196</v>
      </c>
      <c r="E52" s="17" t="s">
        <v>585</v>
      </c>
      <c r="F52" s="1"/>
      <c r="G52" s="18"/>
      <c r="H52" s="18"/>
      <c r="I52" s="18"/>
      <c r="J52" s="17" t="s">
        <v>193</v>
      </c>
      <c r="K52" s="17" t="s">
        <v>195</v>
      </c>
      <c r="L52" s="18" t="s">
        <v>62</v>
      </c>
      <c r="M52" s="17" t="s">
        <v>195</v>
      </c>
      <c r="N52" s="17" t="s">
        <v>116</v>
      </c>
      <c r="O52" s="17" t="s">
        <v>121</v>
      </c>
      <c r="P52" s="17" t="s">
        <v>200</v>
      </c>
      <c r="Q52" s="1" t="s">
        <v>234</v>
      </c>
      <c r="R52" s="23">
        <v>42</v>
      </c>
      <c r="S52" s="23">
        <v>39</v>
      </c>
      <c r="T52" s="22">
        <v>6.0896400000000002</v>
      </c>
      <c r="U52" s="23">
        <v>23</v>
      </c>
      <c r="V52" s="23">
        <v>27</v>
      </c>
      <c r="W52" s="22">
        <v>42.777999999999999</v>
      </c>
      <c r="X52" s="65">
        <f t="shared" si="0"/>
        <v>42.651691566666663</v>
      </c>
      <c r="Y52" s="65">
        <f t="shared" si="1"/>
        <v>23.461882777777777</v>
      </c>
      <c r="Z52" s="36">
        <v>4598489.8600000003</v>
      </c>
      <c r="AA52" s="36">
        <v>8509945.2200000007</v>
      </c>
      <c r="AB52" s="19">
        <v>545.24</v>
      </c>
      <c r="AC52" s="39">
        <v>600</v>
      </c>
      <c r="AD52" s="30"/>
      <c r="AE52" s="30"/>
      <c r="AF52" s="5"/>
      <c r="AG52" s="17"/>
      <c r="AH52" s="17"/>
      <c r="AI52" s="6"/>
      <c r="AJ52" s="17"/>
      <c r="AK52" s="6"/>
      <c r="AL52" s="2"/>
      <c r="AM52" s="2"/>
      <c r="AN52" s="1"/>
      <c r="AO52" s="17"/>
      <c r="AP52" s="17"/>
      <c r="AQ52" s="3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 t="s">
        <v>198</v>
      </c>
      <c r="BG52" s="17" t="s">
        <v>355</v>
      </c>
    </row>
    <row r="53" spans="1:59" ht="25.5" x14ac:dyDescent="0.2">
      <c r="A53" s="17">
        <v>24</v>
      </c>
      <c r="B53" s="17" t="s">
        <v>462</v>
      </c>
      <c r="C53" s="17">
        <v>2006</v>
      </c>
      <c r="D53" s="17" t="s">
        <v>197</v>
      </c>
      <c r="E53" s="17">
        <v>69</v>
      </c>
      <c r="F53" s="1"/>
      <c r="G53" s="18"/>
      <c r="H53" s="18"/>
      <c r="I53" s="18"/>
      <c r="J53" s="17" t="s">
        <v>193</v>
      </c>
      <c r="K53" s="17" t="s">
        <v>195</v>
      </c>
      <c r="L53" s="18" t="s">
        <v>62</v>
      </c>
      <c r="M53" s="17" t="s">
        <v>195</v>
      </c>
      <c r="N53" s="17" t="s">
        <v>116</v>
      </c>
      <c r="O53" s="17" t="s">
        <v>121</v>
      </c>
      <c r="P53" s="17" t="s">
        <v>201</v>
      </c>
      <c r="Q53" s="1" t="s">
        <v>234</v>
      </c>
      <c r="R53" s="23">
        <v>42</v>
      </c>
      <c r="S53" s="23">
        <v>38</v>
      </c>
      <c r="T53" s="22">
        <v>51.699399999999997</v>
      </c>
      <c r="U53" s="23">
        <v>23</v>
      </c>
      <c r="V53" s="23">
        <v>28</v>
      </c>
      <c r="W53" s="22">
        <v>0.46800000000000003</v>
      </c>
      <c r="X53" s="65">
        <f t="shared" si="0"/>
        <v>42.647694277777781</v>
      </c>
      <c r="Y53" s="65">
        <f t="shared" si="1"/>
        <v>23.466796666666664</v>
      </c>
      <c r="Z53" s="36">
        <v>4598046.03</v>
      </c>
      <c r="AA53" s="36">
        <v>8510348.4199999999</v>
      </c>
      <c r="AB53" s="19">
        <v>546.25</v>
      </c>
      <c r="AC53" s="39">
        <v>572.4</v>
      </c>
      <c r="AD53" s="30"/>
      <c r="AE53" s="30"/>
      <c r="AF53" s="5"/>
      <c r="AG53" s="17"/>
      <c r="AH53" s="17"/>
      <c r="AI53" s="6"/>
      <c r="AJ53" s="17"/>
      <c r="AK53" s="6"/>
      <c r="AL53" s="2"/>
      <c r="AM53" s="2"/>
      <c r="AN53" s="1"/>
      <c r="AO53" s="17"/>
      <c r="AP53" s="17"/>
      <c r="AQ53" s="3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 t="s">
        <v>354</v>
      </c>
    </row>
    <row r="54" spans="1:59" ht="25.5" x14ac:dyDescent="0.2">
      <c r="A54" s="17">
        <v>25</v>
      </c>
      <c r="B54" s="17" t="s">
        <v>463</v>
      </c>
      <c r="C54" s="17">
        <v>2006</v>
      </c>
      <c r="D54" s="17" t="s">
        <v>202</v>
      </c>
      <c r="E54" s="17" t="s">
        <v>585</v>
      </c>
      <c r="F54" s="1"/>
      <c r="G54" s="18"/>
      <c r="H54" s="18"/>
      <c r="I54" s="18"/>
      <c r="J54" s="17" t="s">
        <v>193</v>
      </c>
      <c r="K54" s="17" t="s">
        <v>195</v>
      </c>
      <c r="L54" s="18" t="s">
        <v>62</v>
      </c>
      <c r="M54" s="17" t="s">
        <v>195</v>
      </c>
      <c r="N54" s="17" t="s">
        <v>116</v>
      </c>
      <c r="O54" s="17" t="s">
        <v>121</v>
      </c>
      <c r="P54" s="17" t="s">
        <v>203</v>
      </c>
      <c r="Q54" s="1" t="s">
        <v>233</v>
      </c>
      <c r="R54" s="23">
        <v>42</v>
      </c>
      <c r="S54" s="23">
        <v>39</v>
      </c>
      <c r="T54" s="22">
        <v>9.5779999999999994</v>
      </c>
      <c r="U54" s="23">
        <v>23</v>
      </c>
      <c r="V54" s="23">
        <v>27</v>
      </c>
      <c r="W54" s="22">
        <v>42.167000000000002</v>
      </c>
      <c r="X54" s="65">
        <f t="shared" si="0"/>
        <v>42.652660555555556</v>
      </c>
      <c r="Y54" s="65">
        <f t="shared" si="1"/>
        <v>23.461713055555556</v>
      </c>
      <c r="Z54" s="36">
        <v>4598597.51</v>
      </c>
      <c r="AA54" s="36">
        <v>8509931.25</v>
      </c>
      <c r="AB54" s="19">
        <v>545.13</v>
      </c>
      <c r="AC54" s="39">
        <v>648.5</v>
      </c>
      <c r="AD54" s="30"/>
      <c r="AE54" s="30"/>
      <c r="AF54" s="5"/>
      <c r="AG54" s="17"/>
      <c r="AH54" s="17"/>
      <c r="AI54" s="6"/>
      <c r="AJ54" s="17"/>
      <c r="AK54" s="6"/>
      <c r="AL54" s="2"/>
      <c r="AM54" s="2"/>
      <c r="AN54" s="1"/>
      <c r="AO54" s="17"/>
      <c r="AP54" s="17"/>
      <c r="AQ54" s="3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 t="s">
        <v>355</v>
      </c>
    </row>
    <row r="55" spans="1:59" ht="25.5" x14ac:dyDescent="0.2">
      <c r="A55" s="17">
        <v>26</v>
      </c>
      <c r="B55" s="17" t="s">
        <v>464</v>
      </c>
      <c r="C55" s="17">
        <v>2006</v>
      </c>
      <c r="D55" s="17" t="s">
        <v>204</v>
      </c>
      <c r="E55" s="17" t="s">
        <v>585</v>
      </c>
      <c r="F55" s="1"/>
      <c r="G55" s="18"/>
      <c r="H55" s="18"/>
      <c r="I55" s="18"/>
      <c r="J55" s="17" t="s">
        <v>193</v>
      </c>
      <c r="K55" s="17" t="s">
        <v>195</v>
      </c>
      <c r="L55" s="18" t="s">
        <v>62</v>
      </c>
      <c r="M55" s="17" t="s">
        <v>195</v>
      </c>
      <c r="N55" s="17" t="s">
        <v>116</v>
      </c>
      <c r="O55" s="17" t="s">
        <v>121</v>
      </c>
      <c r="P55" s="17" t="s">
        <v>205</v>
      </c>
      <c r="Q55" s="1" t="s">
        <v>233</v>
      </c>
      <c r="R55" s="23">
        <v>42</v>
      </c>
      <c r="S55" s="23">
        <v>39</v>
      </c>
      <c r="T55" s="22">
        <v>0.62180000000000002</v>
      </c>
      <c r="U55" s="23">
        <v>23</v>
      </c>
      <c r="V55" s="23">
        <v>28</v>
      </c>
      <c r="W55" s="22">
        <v>28.919</v>
      </c>
      <c r="X55" s="65">
        <f t="shared" si="0"/>
        <v>42.650172722222223</v>
      </c>
      <c r="Y55" s="65">
        <f t="shared" si="1"/>
        <v>23.474699722222219</v>
      </c>
      <c r="Z55" s="36">
        <v>4598321.75</v>
      </c>
      <c r="AA55" s="36">
        <v>8510996.3300000001</v>
      </c>
      <c r="AB55" s="19">
        <v>542.54999999999995</v>
      </c>
      <c r="AC55" s="39">
        <v>623.29999999999995</v>
      </c>
      <c r="AD55" s="30"/>
      <c r="AE55" s="30"/>
      <c r="AF55" s="5"/>
      <c r="AG55" s="17"/>
      <c r="AH55" s="17"/>
      <c r="AI55" s="6"/>
      <c r="AJ55" s="17"/>
      <c r="AK55" s="6"/>
      <c r="AL55" s="2"/>
      <c r="AM55" s="2"/>
      <c r="AN55" s="1"/>
      <c r="AO55" s="17"/>
      <c r="AP55" s="17"/>
      <c r="AQ55" s="37"/>
      <c r="AR55" s="17"/>
      <c r="AS55" s="17"/>
      <c r="AT55" s="17"/>
      <c r="AU55" s="17"/>
      <c r="AV55" s="17"/>
      <c r="AW55" s="17"/>
      <c r="AX55" s="17"/>
      <c r="AY55" s="17"/>
      <c r="AZ55" s="17" t="s">
        <v>590</v>
      </c>
      <c r="BA55" s="17"/>
      <c r="BB55" s="17"/>
      <c r="BC55" s="17"/>
      <c r="BD55" s="17"/>
      <c r="BE55" s="17"/>
      <c r="BF55" s="17"/>
      <c r="BG55" s="17" t="s">
        <v>355</v>
      </c>
    </row>
    <row r="56" spans="1:59" ht="25.5" x14ac:dyDescent="0.2">
      <c r="A56" s="17">
        <v>27</v>
      </c>
      <c r="B56" s="17" t="s">
        <v>465</v>
      </c>
      <c r="C56" s="17">
        <v>2006</v>
      </c>
      <c r="D56" s="17" t="s">
        <v>206</v>
      </c>
      <c r="E56" s="17" t="s">
        <v>585</v>
      </c>
      <c r="F56" s="1"/>
      <c r="G56" s="18"/>
      <c r="H56" s="18"/>
      <c r="I56" s="18"/>
      <c r="J56" s="17" t="s">
        <v>193</v>
      </c>
      <c r="K56" s="17" t="s">
        <v>195</v>
      </c>
      <c r="L56" s="18" t="s">
        <v>62</v>
      </c>
      <c r="M56" s="17" t="s">
        <v>195</v>
      </c>
      <c r="N56" s="17" t="s">
        <v>116</v>
      </c>
      <c r="O56" s="17" t="s">
        <v>121</v>
      </c>
      <c r="P56" s="17" t="s">
        <v>207</v>
      </c>
      <c r="Q56" s="1" t="s">
        <v>235</v>
      </c>
      <c r="R56" s="23">
        <v>42</v>
      </c>
      <c r="S56" s="23">
        <v>39</v>
      </c>
      <c r="T56" s="22">
        <v>50.741</v>
      </c>
      <c r="U56" s="23">
        <v>23</v>
      </c>
      <c r="V56" s="23">
        <v>27</v>
      </c>
      <c r="W56" s="22">
        <v>38.686500000000002</v>
      </c>
      <c r="X56" s="65">
        <f t="shared" si="0"/>
        <v>42.664094722222224</v>
      </c>
      <c r="Y56" s="65">
        <f t="shared" si="1"/>
        <v>23.46074625</v>
      </c>
      <c r="Z56" s="36">
        <v>4599867.66</v>
      </c>
      <c r="AA56" s="36">
        <v>8509851.3399999999</v>
      </c>
      <c r="AB56" s="19">
        <v>538.74</v>
      </c>
      <c r="AC56" s="39">
        <v>603.79999999999995</v>
      </c>
      <c r="AD56" s="30"/>
      <c r="AE56" s="30"/>
      <c r="AF56" s="5"/>
      <c r="AG56" s="17"/>
      <c r="AH56" s="17"/>
      <c r="AI56" s="6"/>
      <c r="AJ56" s="17"/>
      <c r="AK56" s="6"/>
      <c r="AL56" s="2"/>
      <c r="AM56" s="2"/>
      <c r="AN56" s="1"/>
      <c r="AO56" s="17"/>
      <c r="AP56" s="17"/>
      <c r="AQ56" s="37"/>
      <c r="AR56" s="17"/>
      <c r="AS56" s="17"/>
      <c r="AT56" s="17"/>
      <c r="AU56" s="17"/>
      <c r="AV56" s="17"/>
      <c r="AW56" s="17"/>
      <c r="AX56" s="17"/>
      <c r="AY56" s="17"/>
      <c r="AZ56" s="17" t="s">
        <v>590</v>
      </c>
      <c r="BA56" s="17"/>
      <c r="BB56" s="17"/>
      <c r="BC56" s="17"/>
      <c r="BD56" s="17"/>
      <c r="BE56" s="17"/>
      <c r="BF56" s="17" t="s">
        <v>586</v>
      </c>
      <c r="BG56" s="17" t="s">
        <v>354</v>
      </c>
    </row>
    <row r="57" spans="1:59" ht="25.5" x14ac:dyDescent="0.2">
      <c r="A57" s="17">
        <v>28</v>
      </c>
      <c r="B57" s="17" t="s">
        <v>466</v>
      </c>
      <c r="C57" s="17">
        <v>2006</v>
      </c>
      <c r="D57" s="17" t="s">
        <v>208</v>
      </c>
      <c r="E57" s="17">
        <v>70</v>
      </c>
      <c r="F57" s="1"/>
      <c r="G57" s="18"/>
      <c r="H57" s="18"/>
      <c r="I57" s="18"/>
      <c r="J57" s="17" t="s">
        <v>193</v>
      </c>
      <c r="K57" s="17" t="s">
        <v>195</v>
      </c>
      <c r="L57" s="18" t="s">
        <v>26</v>
      </c>
      <c r="M57" s="17" t="s">
        <v>195</v>
      </c>
      <c r="N57" s="17" t="s">
        <v>116</v>
      </c>
      <c r="O57" s="17" t="s">
        <v>121</v>
      </c>
      <c r="P57" s="17" t="s">
        <v>209</v>
      </c>
      <c r="Q57" s="1" t="s">
        <v>72</v>
      </c>
      <c r="R57" s="23">
        <v>42</v>
      </c>
      <c r="S57" s="23">
        <v>39</v>
      </c>
      <c r="T57" s="22">
        <v>2.6358999999999999</v>
      </c>
      <c r="U57" s="23">
        <v>23</v>
      </c>
      <c r="V57" s="23">
        <v>27</v>
      </c>
      <c r="W57" s="22">
        <v>43</v>
      </c>
      <c r="X57" s="65">
        <f t="shared" si="0"/>
        <v>42.650732194444444</v>
      </c>
      <c r="Y57" s="65">
        <f t="shared" si="1"/>
        <v>23.461944444444445</v>
      </c>
      <c r="Z57" s="36">
        <v>4598383.29</v>
      </c>
      <c r="AA57" s="36">
        <v>8509950.3900000006</v>
      </c>
      <c r="AB57" s="19">
        <v>545.20000000000005</v>
      </c>
      <c r="AC57" s="39">
        <v>686</v>
      </c>
      <c r="AD57" s="30"/>
      <c r="AE57" s="30"/>
      <c r="AF57" s="5"/>
      <c r="AG57" s="17"/>
      <c r="AH57" s="17"/>
      <c r="AI57" s="6"/>
      <c r="AJ57" s="17"/>
      <c r="AK57" s="6"/>
      <c r="AL57" s="2"/>
      <c r="AM57" s="2"/>
      <c r="AN57" s="1"/>
      <c r="AO57" s="17"/>
      <c r="AP57" s="17"/>
      <c r="AQ57" s="3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 t="s">
        <v>601</v>
      </c>
      <c r="BG57" s="17" t="s">
        <v>354</v>
      </c>
    </row>
    <row r="58" spans="1:59" ht="25.5" x14ac:dyDescent="0.2">
      <c r="A58" s="17">
        <v>29</v>
      </c>
      <c r="B58" s="17" t="s">
        <v>467</v>
      </c>
      <c r="C58" s="17">
        <v>2006</v>
      </c>
      <c r="D58" s="17" t="s">
        <v>210</v>
      </c>
      <c r="E58" s="17" t="s">
        <v>585</v>
      </c>
      <c r="F58" s="1"/>
      <c r="G58" s="18"/>
      <c r="H58" s="18"/>
      <c r="I58" s="18"/>
      <c r="J58" s="17" t="s">
        <v>193</v>
      </c>
      <c r="K58" s="17" t="s">
        <v>195</v>
      </c>
      <c r="L58" s="18" t="s">
        <v>168</v>
      </c>
      <c r="M58" s="17" t="s">
        <v>195</v>
      </c>
      <c r="N58" s="17" t="s">
        <v>116</v>
      </c>
      <c r="O58" s="17" t="s">
        <v>121</v>
      </c>
      <c r="P58" s="17" t="s">
        <v>211</v>
      </c>
      <c r="Q58" s="1" t="s">
        <v>72</v>
      </c>
      <c r="R58" s="23">
        <v>42</v>
      </c>
      <c r="S58" s="23">
        <v>38</v>
      </c>
      <c r="T58" s="22">
        <v>53.963999999999999</v>
      </c>
      <c r="U58" s="23">
        <v>23</v>
      </c>
      <c r="V58" s="23">
        <v>28</v>
      </c>
      <c r="W58" s="22">
        <v>43.598999999999997</v>
      </c>
      <c r="X58" s="65">
        <f t="shared" si="0"/>
        <v>42.64832333333333</v>
      </c>
      <c r="Y58" s="65">
        <f t="shared" si="1"/>
        <v>23.4787775</v>
      </c>
      <c r="Z58" s="36">
        <v>4598116.55</v>
      </c>
      <c r="AA58" s="36">
        <v>8511330.8699999992</v>
      </c>
      <c r="AB58" s="19">
        <v>542.99</v>
      </c>
      <c r="AC58" s="19">
        <v>1380</v>
      </c>
      <c r="AD58" s="30"/>
      <c r="AE58" s="30"/>
      <c r="AF58" s="5"/>
      <c r="AG58" s="17"/>
      <c r="AH58" s="17"/>
      <c r="AI58" s="6"/>
      <c r="AJ58" s="17"/>
      <c r="AK58" s="6"/>
      <c r="AL58" s="2"/>
      <c r="AM58" s="2"/>
      <c r="AN58" s="1"/>
      <c r="AO58" s="17"/>
      <c r="AP58" s="17"/>
      <c r="AQ58" s="3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 t="s">
        <v>355</v>
      </c>
    </row>
    <row r="59" spans="1:59" ht="25.5" x14ac:dyDescent="0.2">
      <c r="A59" s="17">
        <v>30</v>
      </c>
      <c r="B59" s="17" t="s">
        <v>468</v>
      </c>
      <c r="C59" s="17">
        <v>2006</v>
      </c>
      <c r="D59" s="17" t="s">
        <v>212</v>
      </c>
      <c r="E59" s="17">
        <v>188</v>
      </c>
      <c r="F59" s="1"/>
      <c r="G59" s="18"/>
      <c r="H59" s="18"/>
      <c r="I59" s="18"/>
      <c r="J59" s="17" t="s">
        <v>193</v>
      </c>
      <c r="K59" s="17" t="s">
        <v>213</v>
      </c>
      <c r="L59" s="18" t="s">
        <v>26</v>
      </c>
      <c r="M59" s="17" t="s">
        <v>213</v>
      </c>
      <c r="N59" s="17" t="s">
        <v>214</v>
      </c>
      <c r="O59" s="17" t="s">
        <v>121</v>
      </c>
      <c r="P59" s="17" t="s">
        <v>215</v>
      </c>
      <c r="Q59" s="1" t="s">
        <v>236</v>
      </c>
      <c r="R59" s="23">
        <v>42</v>
      </c>
      <c r="S59" s="23">
        <v>40</v>
      </c>
      <c r="T59" s="22">
        <v>7.4569999999999999</v>
      </c>
      <c r="U59" s="23">
        <v>23</v>
      </c>
      <c r="V59" s="23">
        <v>31</v>
      </c>
      <c r="W59" s="22">
        <v>20.053999999999998</v>
      </c>
      <c r="X59" s="65">
        <f t="shared" si="0"/>
        <v>42.668738055555551</v>
      </c>
      <c r="Y59" s="65">
        <f t="shared" si="1"/>
        <v>23.52223722222222</v>
      </c>
      <c r="Z59" s="36">
        <v>4600387.78</v>
      </c>
      <c r="AA59" s="36">
        <v>8514892.0500000007</v>
      </c>
      <c r="AB59" s="19">
        <v>532.04999999999995</v>
      </c>
      <c r="AC59" s="19">
        <v>550</v>
      </c>
      <c r="AD59" s="30"/>
      <c r="AE59" s="30"/>
      <c r="AF59" s="5"/>
      <c r="AG59" s="17"/>
      <c r="AH59" s="17"/>
      <c r="AI59" s="6"/>
      <c r="AJ59" s="17"/>
      <c r="AK59" s="6"/>
      <c r="AL59" s="2"/>
      <c r="AM59" s="2"/>
      <c r="AN59" s="1"/>
      <c r="AO59" s="17"/>
      <c r="AP59" s="17"/>
      <c r="AQ59" s="37"/>
      <c r="AR59" s="17">
        <v>1</v>
      </c>
      <c r="AS59" s="17">
        <v>4600397.24</v>
      </c>
      <c r="AT59" s="17">
        <v>8514897.2799999993</v>
      </c>
      <c r="AU59" s="17"/>
      <c r="AV59" s="17"/>
      <c r="AW59" s="17"/>
      <c r="AX59" s="17"/>
      <c r="AY59" s="17" t="s">
        <v>587</v>
      </c>
      <c r="AZ59" s="17" t="s">
        <v>590</v>
      </c>
      <c r="BA59" s="17"/>
      <c r="BB59" s="17"/>
      <c r="BC59" s="17"/>
      <c r="BD59" s="17"/>
      <c r="BE59" s="17"/>
      <c r="BF59" s="17"/>
      <c r="BG59" s="17" t="s">
        <v>354</v>
      </c>
    </row>
    <row r="60" spans="1:59" ht="25.5" x14ac:dyDescent="0.2">
      <c r="A60" s="17">
        <v>30</v>
      </c>
      <c r="B60" s="17" t="s">
        <v>468</v>
      </c>
      <c r="C60" s="17">
        <v>2006</v>
      </c>
      <c r="D60" s="17" t="s">
        <v>212</v>
      </c>
      <c r="E60" s="17">
        <v>188</v>
      </c>
      <c r="F60" s="1"/>
      <c r="G60" s="18"/>
      <c r="H60" s="18"/>
      <c r="I60" s="18"/>
      <c r="J60" s="17" t="s">
        <v>193</v>
      </c>
      <c r="K60" s="17" t="s">
        <v>213</v>
      </c>
      <c r="L60" s="18" t="s">
        <v>26</v>
      </c>
      <c r="M60" s="17" t="s">
        <v>213</v>
      </c>
      <c r="N60" s="17" t="s">
        <v>214</v>
      </c>
      <c r="O60" s="17" t="s">
        <v>121</v>
      </c>
      <c r="P60" s="17" t="s">
        <v>215</v>
      </c>
      <c r="Q60" s="1" t="s">
        <v>236</v>
      </c>
      <c r="R60" s="23">
        <v>42</v>
      </c>
      <c r="S60" s="23">
        <v>40</v>
      </c>
      <c r="T60" s="22">
        <v>7.4569999999999999</v>
      </c>
      <c r="U60" s="23">
        <v>23</v>
      </c>
      <c r="V60" s="23">
        <v>31</v>
      </c>
      <c r="W60" s="22">
        <v>20.053999999999998</v>
      </c>
      <c r="X60" s="65">
        <f>R60+S60/60+T60/3600</f>
        <v>42.668738055555551</v>
      </c>
      <c r="Y60" s="65">
        <f>U60+V60/60+W60/3600</f>
        <v>23.52223722222222</v>
      </c>
      <c r="Z60" s="36">
        <v>4600387.78</v>
      </c>
      <c r="AA60" s="36">
        <v>8514892.0500000007</v>
      </c>
      <c r="AB60" s="19">
        <v>532.04999999999995</v>
      </c>
      <c r="AC60" s="19">
        <v>550</v>
      </c>
      <c r="AD60" s="30"/>
      <c r="AE60" s="30"/>
      <c r="AF60" s="5"/>
      <c r="AG60" s="17"/>
      <c r="AH60" s="17"/>
      <c r="AI60" s="6"/>
      <c r="AJ60" s="17"/>
      <c r="AK60" s="6"/>
      <c r="AL60" s="2"/>
      <c r="AM60" s="2"/>
      <c r="AN60" s="1"/>
      <c r="AO60" s="17"/>
      <c r="AP60" s="17"/>
      <c r="AQ60" s="37"/>
      <c r="AR60" s="17">
        <v>2</v>
      </c>
      <c r="AS60" s="17">
        <v>4600383.24</v>
      </c>
      <c r="AT60" s="17">
        <v>8514894.6799999997</v>
      </c>
      <c r="AU60" s="17"/>
      <c r="AV60" s="17"/>
      <c r="AW60" s="17"/>
      <c r="AX60" s="17"/>
      <c r="AY60" s="17" t="s">
        <v>587</v>
      </c>
      <c r="AZ60" s="17" t="s">
        <v>590</v>
      </c>
      <c r="BA60" s="17"/>
      <c r="BB60" s="17"/>
      <c r="BC60" s="17"/>
      <c r="BD60" s="17"/>
      <c r="BE60" s="17"/>
      <c r="BF60" s="17"/>
      <c r="BG60" s="17" t="s">
        <v>354</v>
      </c>
    </row>
    <row r="61" spans="1:59" ht="25.5" x14ac:dyDescent="0.2">
      <c r="A61" s="17">
        <v>30</v>
      </c>
      <c r="B61" s="17" t="s">
        <v>468</v>
      </c>
      <c r="C61" s="17">
        <v>2006</v>
      </c>
      <c r="D61" s="17" t="s">
        <v>212</v>
      </c>
      <c r="E61" s="17">
        <v>188</v>
      </c>
      <c r="F61" s="1"/>
      <c r="G61" s="18"/>
      <c r="H61" s="18"/>
      <c r="I61" s="18"/>
      <c r="J61" s="17" t="s">
        <v>193</v>
      </c>
      <c r="K61" s="17" t="s">
        <v>213</v>
      </c>
      <c r="L61" s="18" t="s">
        <v>26</v>
      </c>
      <c r="M61" s="17" t="s">
        <v>213</v>
      </c>
      <c r="N61" s="17" t="s">
        <v>214</v>
      </c>
      <c r="O61" s="17" t="s">
        <v>121</v>
      </c>
      <c r="P61" s="17" t="s">
        <v>215</v>
      </c>
      <c r="Q61" s="1" t="s">
        <v>236</v>
      </c>
      <c r="R61" s="23">
        <v>42</v>
      </c>
      <c r="S61" s="23">
        <v>40</v>
      </c>
      <c r="T61" s="22">
        <v>7.4569999999999999</v>
      </c>
      <c r="U61" s="23">
        <v>23</v>
      </c>
      <c r="V61" s="23">
        <v>31</v>
      </c>
      <c r="W61" s="22">
        <v>20.053999999999998</v>
      </c>
      <c r="X61" s="65">
        <f>R61+S61/60+T61/3600</f>
        <v>42.668738055555551</v>
      </c>
      <c r="Y61" s="65">
        <f>U61+V61/60+W61/3600</f>
        <v>23.52223722222222</v>
      </c>
      <c r="Z61" s="36">
        <v>4600387.78</v>
      </c>
      <c r="AA61" s="36">
        <v>8514892.0500000007</v>
      </c>
      <c r="AB61" s="19">
        <v>532.04999999999995</v>
      </c>
      <c r="AC61" s="19">
        <v>550</v>
      </c>
      <c r="AD61" s="30"/>
      <c r="AE61" s="30"/>
      <c r="AF61" s="5"/>
      <c r="AG61" s="17"/>
      <c r="AH61" s="17"/>
      <c r="AI61" s="6"/>
      <c r="AJ61" s="17"/>
      <c r="AK61" s="6"/>
      <c r="AL61" s="2"/>
      <c r="AM61" s="2"/>
      <c r="AN61" s="1"/>
      <c r="AO61" s="17"/>
      <c r="AP61" s="17"/>
      <c r="AQ61" s="37"/>
      <c r="AR61" s="17">
        <v>3</v>
      </c>
      <c r="AS61" s="17">
        <v>4600383.24</v>
      </c>
      <c r="AT61" s="17">
        <v>8514878.3800000008</v>
      </c>
      <c r="AU61" s="17"/>
      <c r="AV61" s="17"/>
      <c r="AW61" s="17"/>
      <c r="AX61" s="17"/>
      <c r="AY61" s="17" t="s">
        <v>587</v>
      </c>
      <c r="AZ61" s="17" t="s">
        <v>590</v>
      </c>
      <c r="BA61" s="17"/>
      <c r="BB61" s="17"/>
      <c r="BC61" s="17"/>
      <c r="BD61" s="17"/>
      <c r="BE61" s="17"/>
      <c r="BF61" s="17"/>
      <c r="BG61" s="17" t="s">
        <v>354</v>
      </c>
    </row>
    <row r="62" spans="1:59" ht="25.5" x14ac:dyDescent="0.2">
      <c r="A62" s="17">
        <v>30</v>
      </c>
      <c r="B62" s="17" t="s">
        <v>468</v>
      </c>
      <c r="C62" s="17">
        <v>2006</v>
      </c>
      <c r="D62" s="17" t="s">
        <v>212</v>
      </c>
      <c r="E62" s="17">
        <v>188</v>
      </c>
      <c r="F62" s="1"/>
      <c r="G62" s="18"/>
      <c r="H62" s="18"/>
      <c r="I62" s="18"/>
      <c r="J62" s="17" t="s">
        <v>193</v>
      </c>
      <c r="K62" s="17" t="s">
        <v>213</v>
      </c>
      <c r="L62" s="18" t="s">
        <v>26</v>
      </c>
      <c r="M62" s="17" t="s">
        <v>213</v>
      </c>
      <c r="N62" s="17" t="s">
        <v>214</v>
      </c>
      <c r="O62" s="17" t="s">
        <v>121</v>
      </c>
      <c r="P62" s="17" t="s">
        <v>215</v>
      </c>
      <c r="Q62" s="1" t="s">
        <v>236</v>
      </c>
      <c r="R62" s="23">
        <v>42</v>
      </c>
      <c r="S62" s="23">
        <v>40</v>
      </c>
      <c r="T62" s="22">
        <v>7.4569999999999999</v>
      </c>
      <c r="U62" s="23">
        <v>23</v>
      </c>
      <c r="V62" s="23">
        <v>31</v>
      </c>
      <c r="W62" s="22">
        <v>20.053999999999998</v>
      </c>
      <c r="X62" s="65">
        <f>R62+S62/60+T62/3600</f>
        <v>42.668738055555551</v>
      </c>
      <c r="Y62" s="65">
        <f>U62+V62/60+W62/3600</f>
        <v>23.52223722222222</v>
      </c>
      <c r="Z62" s="36">
        <v>4600387.78</v>
      </c>
      <c r="AA62" s="36">
        <v>8514892.0500000007</v>
      </c>
      <c r="AB62" s="19">
        <v>532.04999999999995</v>
      </c>
      <c r="AC62" s="19">
        <v>550</v>
      </c>
      <c r="AD62" s="30"/>
      <c r="AE62" s="30"/>
      <c r="AF62" s="5"/>
      <c r="AG62" s="17"/>
      <c r="AH62" s="17"/>
      <c r="AI62" s="6"/>
      <c r="AJ62" s="17"/>
      <c r="AK62" s="6"/>
      <c r="AL62" s="2"/>
      <c r="AM62" s="2"/>
      <c r="AN62" s="1"/>
      <c r="AO62" s="17"/>
      <c r="AP62" s="17"/>
      <c r="AQ62" s="37"/>
      <c r="AR62" s="17">
        <v>4</v>
      </c>
      <c r="AS62" s="17">
        <v>4600397.24</v>
      </c>
      <c r="AT62" s="17">
        <v>8514878.3800000008</v>
      </c>
      <c r="AU62" s="17"/>
      <c r="AV62" s="17"/>
      <c r="AW62" s="17"/>
      <c r="AX62" s="17"/>
      <c r="AY62" s="17" t="s">
        <v>587</v>
      </c>
      <c r="AZ62" s="17" t="s">
        <v>590</v>
      </c>
      <c r="BA62" s="17"/>
      <c r="BB62" s="17"/>
      <c r="BC62" s="17"/>
      <c r="BD62" s="17"/>
      <c r="BE62" s="17"/>
      <c r="BF62" s="17"/>
      <c r="BG62" s="17" t="s">
        <v>354</v>
      </c>
    </row>
    <row r="63" spans="1:59" ht="25.5" x14ac:dyDescent="0.2">
      <c r="A63" s="17">
        <v>31</v>
      </c>
      <c r="B63" s="17" t="s">
        <v>469</v>
      </c>
      <c r="C63" s="17">
        <v>2006</v>
      </c>
      <c r="D63" s="17" t="s">
        <v>216</v>
      </c>
      <c r="E63" s="17" t="s">
        <v>585</v>
      </c>
      <c r="F63" s="1"/>
      <c r="G63" s="18"/>
      <c r="H63" s="18"/>
      <c r="I63" s="18"/>
      <c r="J63" s="17" t="s">
        <v>193</v>
      </c>
      <c r="K63" s="17" t="s">
        <v>213</v>
      </c>
      <c r="L63" s="18" t="s">
        <v>26</v>
      </c>
      <c r="M63" s="17" t="s">
        <v>213</v>
      </c>
      <c r="N63" s="17" t="s">
        <v>214</v>
      </c>
      <c r="O63" s="17" t="s">
        <v>121</v>
      </c>
      <c r="P63" s="17" t="s">
        <v>223</v>
      </c>
      <c r="Q63" s="1" t="s">
        <v>73</v>
      </c>
      <c r="R63" s="23">
        <v>42</v>
      </c>
      <c r="S63" s="23">
        <v>40</v>
      </c>
      <c r="T63" s="22">
        <v>15.7</v>
      </c>
      <c r="U63" s="23">
        <v>23</v>
      </c>
      <c r="V63" s="23">
        <v>31</v>
      </c>
      <c r="W63" s="22">
        <v>19.510000000000002</v>
      </c>
      <c r="X63" s="65">
        <f t="shared" si="0"/>
        <v>42.671027777777773</v>
      </c>
      <c r="Y63" s="65">
        <f t="shared" si="1"/>
        <v>23.522086111111111</v>
      </c>
      <c r="Z63" s="36">
        <v>4600642.17</v>
      </c>
      <c r="AA63" s="36">
        <v>8514879.3200000003</v>
      </c>
      <c r="AB63" s="19">
        <v>530.99</v>
      </c>
      <c r="AC63" s="39">
        <v>690.3</v>
      </c>
      <c r="AD63" s="30"/>
      <c r="AE63" s="30"/>
      <c r="AF63" s="5"/>
      <c r="AG63" s="17"/>
      <c r="AH63" s="17"/>
      <c r="AI63" s="6"/>
      <c r="AJ63" s="17"/>
      <c r="AK63" s="6"/>
      <c r="AL63" s="2"/>
      <c r="AM63" s="2"/>
      <c r="AN63" s="1"/>
      <c r="AO63" s="17"/>
      <c r="AP63" s="17"/>
      <c r="AQ63" s="37"/>
      <c r="AR63" s="17"/>
      <c r="AS63" s="17"/>
      <c r="AT63" s="17"/>
      <c r="AU63" s="17"/>
      <c r="AV63" s="17"/>
      <c r="AW63" s="17"/>
      <c r="AX63" s="17"/>
      <c r="AY63" s="17"/>
      <c r="AZ63" s="17" t="s">
        <v>590</v>
      </c>
      <c r="BA63" s="17"/>
      <c r="BB63" s="17"/>
      <c r="BC63" s="17"/>
      <c r="BD63" s="17"/>
      <c r="BE63" s="17"/>
      <c r="BF63" s="17"/>
      <c r="BG63" s="17" t="s">
        <v>355</v>
      </c>
    </row>
    <row r="64" spans="1:59" ht="25.5" x14ac:dyDescent="0.2">
      <c r="A64" s="17">
        <v>32</v>
      </c>
      <c r="B64" s="17" t="s">
        <v>470</v>
      </c>
      <c r="C64" s="17">
        <v>2006</v>
      </c>
      <c r="D64" s="17" t="s">
        <v>217</v>
      </c>
      <c r="E64" s="17" t="s">
        <v>585</v>
      </c>
      <c r="F64" s="1"/>
      <c r="G64" s="18"/>
      <c r="H64" s="18"/>
      <c r="I64" s="18"/>
      <c r="J64" s="17" t="s">
        <v>193</v>
      </c>
      <c r="K64" s="17" t="s">
        <v>213</v>
      </c>
      <c r="L64" s="18" t="s">
        <v>26</v>
      </c>
      <c r="M64" s="17" t="s">
        <v>213</v>
      </c>
      <c r="N64" s="17" t="s">
        <v>214</v>
      </c>
      <c r="O64" s="17" t="s">
        <v>121</v>
      </c>
      <c r="P64" s="17" t="s">
        <v>224</v>
      </c>
      <c r="Q64" s="1" t="s">
        <v>73</v>
      </c>
      <c r="R64" s="23">
        <v>42</v>
      </c>
      <c r="S64" s="23">
        <v>39</v>
      </c>
      <c r="T64" s="22">
        <v>55.82</v>
      </c>
      <c r="U64" s="23">
        <v>23</v>
      </c>
      <c r="V64" s="23">
        <v>31</v>
      </c>
      <c r="W64" s="22">
        <v>16.177700000000002</v>
      </c>
      <c r="X64" s="65">
        <f t="shared" si="0"/>
        <v>42.665505555555555</v>
      </c>
      <c r="Y64" s="65">
        <f t="shared" si="1"/>
        <v>23.521160472222221</v>
      </c>
      <c r="Z64" s="36">
        <v>4600028.5999999996</v>
      </c>
      <c r="AA64" s="36">
        <v>8514804.1999999993</v>
      </c>
      <c r="AB64" s="39">
        <v>532.5</v>
      </c>
      <c r="AC64" s="39">
        <v>679.8</v>
      </c>
      <c r="AD64" s="30"/>
      <c r="AE64" s="30"/>
      <c r="AF64" s="5"/>
      <c r="AG64" s="17"/>
      <c r="AH64" s="17"/>
      <c r="AI64" s="6"/>
      <c r="AJ64" s="17"/>
      <c r="AK64" s="6"/>
      <c r="AL64" s="2"/>
      <c r="AM64" s="2"/>
      <c r="AN64" s="1"/>
      <c r="AO64" s="17"/>
      <c r="AP64" s="17"/>
      <c r="AQ64" s="37"/>
      <c r="AR64" s="17"/>
      <c r="AS64" s="17"/>
      <c r="AT64" s="17"/>
      <c r="AU64" s="17"/>
      <c r="AV64" s="17"/>
      <c r="AW64" s="17"/>
      <c r="AX64" s="17"/>
      <c r="AY64" s="17"/>
      <c r="AZ64" s="17" t="s">
        <v>590</v>
      </c>
      <c r="BA64" s="17"/>
      <c r="BB64" s="17"/>
      <c r="BC64" s="17"/>
      <c r="BD64" s="17"/>
      <c r="BE64" s="17"/>
      <c r="BF64" s="17"/>
      <c r="BG64" s="17" t="s">
        <v>355</v>
      </c>
    </row>
    <row r="65" spans="1:59" ht="25.5" x14ac:dyDescent="0.2">
      <c r="A65" s="17">
        <v>33</v>
      </c>
      <c r="B65" s="17" t="s">
        <v>471</v>
      </c>
      <c r="C65" s="17">
        <v>2006</v>
      </c>
      <c r="D65" s="17" t="s">
        <v>218</v>
      </c>
      <c r="E65" s="17" t="s">
        <v>585</v>
      </c>
      <c r="F65" s="1"/>
      <c r="G65" s="18"/>
      <c r="H65" s="18"/>
      <c r="I65" s="18"/>
      <c r="J65" s="17" t="s">
        <v>193</v>
      </c>
      <c r="K65" s="17" t="s">
        <v>213</v>
      </c>
      <c r="L65" s="18" t="s">
        <v>26</v>
      </c>
      <c r="M65" s="17" t="s">
        <v>213</v>
      </c>
      <c r="N65" s="17" t="s">
        <v>214</v>
      </c>
      <c r="O65" s="17" t="s">
        <v>121</v>
      </c>
      <c r="P65" s="17" t="s">
        <v>225</v>
      </c>
      <c r="Q65" s="1" t="s">
        <v>73</v>
      </c>
      <c r="R65" s="23">
        <v>42</v>
      </c>
      <c r="S65" s="23">
        <v>40</v>
      </c>
      <c r="T65" s="22">
        <v>4.1829999999999998</v>
      </c>
      <c r="U65" s="23">
        <v>23</v>
      </c>
      <c r="V65" s="23">
        <v>31</v>
      </c>
      <c r="W65" s="22">
        <v>19.733000000000001</v>
      </c>
      <c r="X65" s="65">
        <f t="shared" si="0"/>
        <v>42.667828611111112</v>
      </c>
      <c r="Y65" s="65">
        <f t="shared" si="1"/>
        <v>23.522148055555554</v>
      </c>
      <c r="Z65" s="36">
        <v>4600286.75</v>
      </c>
      <c r="AA65" s="36">
        <v>8514884.8699999992</v>
      </c>
      <c r="AB65" s="19">
        <v>531.70000000000005</v>
      </c>
      <c r="AC65" s="39">
        <v>652</v>
      </c>
      <c r="AD65" s="30"/>
      <c r="AE65" s="30"/>
      <c r="AF65" s="5"/>
      <c r="AG65" s="17"/>
      <c r="AH65" s="17"/>
      <c r="AI65" s="6"/>
      <c r="AJ65" s="17"/>
      <c r="AK65" s="6"/>
      <c r="AL65" s="2"/>
      <c r="AM65" s="2"/>
      <c r="AN65" s="1"/>
      <c r="AO65" s="17"/>
      <c r="AP65" s="17"/>
      <c r="AQ65" s="37"/>
      <c r="AR65" s="17"/>
      <c r="AS65" s="17"/>
      <c r="AT65" s="17"/>
      <c r="AU65" s="17"/>
      <c r="AV65" s="17"/>
      <c r="AW65" s="17"/>
      <c r="AX65" s="17"/>
      <c r="AY65" s="17"/>
      <c r="AZ65" s="17" t="s">
        <v>590</v>
      </c>
      <c r="BA65" s="17"/>
      <c r="BB65" s="17"/>
      <c r="BC65" s="17"/>
      <c r="BD65" s="17"/>
      <c r="BE65" s="17"/>
      <c r="BF65" s="17"/>
      <c r="BG65" s="17" t="s">
        <v>355</v>
      </c>
    </row>
    <row r="66" spans="1:59" ht="25.5" x14ac:dyDescent="0.2">
      <c r="A66" s="17">
        <v>34</v>
      </c>
      <c r="B66" s="17" t="s">
        <v>472</v>
      </c>
      <c r="C66" s="17">
        <v>2006</v>
      </c>
      <c r="D66" s="17" t="s">
        <v>219</v>
      </c>
      <c r="E66" s="17" t="s">
        <v>585</v>
      </c>
      <c r="F66" s="1"/>
      <c r="G66" s="18"/>
      <c r="H66" s="18"/>
      <c r="I66" s="18"/>
      <c r="J66" s="17" t="s">
        <v>193</v>
      </c>
      <c r="K66" s="17" t="s">
        <v>213</v>
      </c>
      <c r="L66" s="18" t="s">
        <v>62</v>
      </c>
      <c r="M66" s="17" t="s">
        <v>213</v>
      </c>
      <c r="N66" s="17" t="s">
        <v>214</v>
      </c>
      <c r="O66" s="17" t="s">
        <v>121</v>
      </c>
      <c r="P66" s="17" t="s">
        <v>226</v>
      </c>
      <c r="Q66" s="1" t="s">
        <v>73</v>
      </c>
      <c r="R66" s="23">
        <v>42</v>
      </c>
      <c r="S66" s="23">
        <v>39</v>
      </c>
      <c r="T66" s="22">
        <v>35.51</v>
      </c>
      <c r="U66" s="23">
        <v>23</v>
      </c>
      <c r="V66" s="23">
        <v>31</v>
      </c>
      <c r="W66" s="22">
        <v>22.05</v>
      </c>
      <c r="X66" s="65">
        <f t="shared" si="0"/>
        <v>42.659863888888886</v>
      </c>
      <c r="Y66" s="65">
        <f t="shared" si="1"/>
        <v>23.522791666666667</v>
      </c>
      <c r="Z66" s="36">
        <v>4599401.9800000004</v>
      </c>
      <c r="AA66" s="36">
        <v>8514938.6999999993</v>
      </c>
      <c r="AB66" s="19">
        <v>533.80999999999995</v>
      </c>
      <c r="AC66" s="39">
        <v>589</v>
      </c>
      <c r="AD66" s="30"/>
      <c r="AE66" s="30"/>
      <c r="AF66" s="5"/>
      <c r="AG66" s="17"/>
      <c r="AH66" s="17"/>
      <c r="AI66" s="6"/>
      <c r="AJ66" s="17"/>
      <c r="AK66" s="6"/>
      <c r="AL66" s="2"/>
      <c r="AM66" s="2"/>
      <c r="AN66" s="1"/>
      <c r="AO66" s="17"/>
      <c r="AP66" s="17"/>
      <c r="AQ66" s="3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 t="s">
        <v>355</v>
      </c>
    </row>
    <row r="67" spans="1:59" ht="25.5" x14ac:dyDescent="0.2">
      <c r="A67" s="17">
        <v>35</v>
      </c>
      <c r="B67" s="17" t="s">
        <v>473</v>
      </c>
      <c r="C67" s="17">
        <v>2006</v>
      </c>
      <c r="D67" s="17" t="s">
        <v>220</v>
      </c>
      <c r="E67" s="17" t="s">
        <v>585</v>
      </c>
      <c r="F67" s="1"/>
      <c r="G67" s="18"/>
      <c r="H67" s="18"/>
      <c r="I67" s="18"/>
      <c r="J67" s="17" t="s">
        <v>193</v>
      </c>
      <c r="K67" s="17" t="s">
        <v>213</v>
      </c>
      <c r="L67" s="18" t="s">
        <v>26</v>
      </c>
      <c r="M67" s="17" t="s">
        <v>213</v>
      </c>
      <c r="N67" s="17" t="s">
        <v>214</v>
      </c>
      <c r="O67" s="17" t="s">
        <v>121</v>
      </c>
      <c r="P67" s="17" t="s">
        <v>227</v>
      </c>
      <c r="Q67" s="1" t="s">
        <v>73</v>
      </c>
      <c r="R67" s="23">
        <v>42</v>
      </c>
      <c r="S67" s="23">
        <v>40</v>
      </c>
      <c r="T67" s="22">
        <v>11.66</v>
      </c>
      <c r="U67" s="23">
        <v>23</v>
      </c>
      <c r="V67" s="23">
        <v>31</v>
      </c>
      <c r="W67" s="22">
        <v>6.0430000000000001</v>
      </c>
      <c r="X67" s="65">
        <f t="shared" si="0"/>
        <v>42.669905555555552</v>
      </c>
      <c r="Y67" s="65">
        <f t="shared" si="1"/>
        <v>23.518345277777776</v>
      </c>
      <c r="Z67" s="36">
        <v>4600517.2300000004</v>
      </c>
      <c r="AA67" s="36">
        <v>8514572.8300000001</v>
      </c>
      <c r="AB67" s="19">
        <v>531.91</v>
      </c>
      <c r="AC67" s="39">
        <v>679.2</v>
      </c>
      <c r="AD67" s="30"/>
      <c r="AE67" s="30"/>
      <c r="AF67" s="5"/>
      <c r="AG67" s="17"/>
      <c r="AH67" s="17"/>
      <c r="AI67" s="6"/>
      <c r="AJ67" s="17"/>
      <c r="AK67" s="6"/>
      <c r="AL67" s="2"/>
      <c r="AM67" s="2"/>
      <c r="AN67" s="1"/>
      <c r="AO67" s="17"/>
      <c r="AP67" s="17"/>
      <c r="AQ67" s="37"/>
      <c r="AR67" s="17"/>
      <c r="AS67" s="17"/>
      <c r="AT67" s="17"/>
      <c r="AU67" s="17"/>
      <c r="AV67" s="17"/>
      <c r="AW67" s="17"/>
      <c r="AX67" s="17"/>
      <c r="AY67" s="17"/>
      <c r="AZ67" s="17" t="s">
        <v>590</v>
      </c>
      <c r="BA67" s="17"/>
      <c r="BB67" s="17"/>
      <c r="BC67" s="17"/>
      <c r="BD67" s="17"/>
      <c r="BE67" s="17"/>
      <c r="BF67" s="17"/>
      <c r="BG67" s="17" t="s">
        <v>355</v>
      </c>
    </row>
    <row r="68" spans="1:59" ht="25.5" x14ac:dyDescent="0.2">
      <c r="A68" s="17">
        <v>36</v>
      </c>
      <c r="B68" s="17" t="s">
        <v>474</v>
      </c>
      <c r="C68" s="17">
        <v>2006</v>
      </c>
      <c r="D68" s="17" t="s">
        <v>222</v>
      </c>
      <c r="E68" s="17" t="s">
        <v>585</v>
      </c>
      <c r="F68" s="1"/>
      <c r="G68" s="18"/>
      <c r="H68" s="18"/>
      <c r="I68" s="18"/>
      <c r="J68" s="17" t="s">
        <v>193</v>
      </c>
      <c r="K68" s="17" t="s">
        <v>213</v>
      </c>
      <c r="L68" s="18" t="s">
        <v>26</v>
      </c>
      <c r="M68" s="17" t="s">
        <v>213</v>
      </c>
      <c r="N68" s="17" t="s">
        <v>214</v>
      </c>
      <c r="O68" s="17" t="s">
        <v>121</v>
      </c>
      <c r="P68" s="17" t="s">
        <v>228</v>
      </c>
      <c r="Q68" s="1" t="s">
        <v>72</v>
      </c>
      <c r="R68" s="23">
        <v>42</v>
      </c>
      <c r="S68" s="23">
        <v>40</v>
      </c>
      <c r="T68" s="22">
        <v>7.5885999999999996</v>
      </c>
      <c r="U68" s="23">
        <v>23</v>
      </c>
      <c r="V68" s="23">
        <v>30</v>
      </c>
      <c r="W68" s="22">
        <v>54.877000000000002</v>
      </c>
      <c r="X68" s="65">
        <f t="shared" si="0"/>
        <v>42.668774611111111</v>
      </c>
      <c r="Y68" s="65">
        <f t="shared" si="1"/>
        <v>23.51524361111111</v>
      </c>
      <c r="Z68" s="36">
        <v>4600391.17</v>
      </c>
      <c r="AA68" s="36">
        <v>8514318.6999999993</v>
      </c>
      <c r="AB68" s="19">
        <v>532.47</v>
      </c>
      <c r="AC68" s="39">
        <v>571.20000000000005</v>
      </c>
      <c r="AD68" s="30"/>
      <c r="AE68" s="30"/>
      <c r="AF68" s="5"/>
      <c r="AG68" s="17"/>
      <c r="AH68" s="17"/>
      <c r="AI68" s="6"/>
      <c r="AJ68" s="17"/>
      <c r="AK68" s="6"/>
      <c r="AL68" s="2"/>
      <c r="AM68" s="2"/>
      <c r="AN68" s="1"/>
      <c r="AO68" s="17"/>
      <c r="AP68" s="17"/>
      <c r="AQ68" s="37"/>
      <c r="AR68" s="17"/>
      <c r="AS68" s="17"/>
      <c r="AT68" s="17"/>
      <c r="AU68" s="17"/>
      <c r="AV68" s="17"/>
      <c r="AW68" s="17"/>
      <c r="AX68" s="17"/>
      <c r="AY68" s="17"/>
      <c r="AZ68" s="17" t="s">
        <v>590</v>
      </c>
      <c r="BA68" s="17"/>
      <c r="BB68" s="17"/>
      <c r="BC68" s="17"/>
      <c r="BD68" s="17"/>
      <c r="BE68" s="17"/>
      <c r="BF68" s="17"/>
      <c r="BG68" s="17" t="s">
        <v>355</v>
      </c>
    </row>
    <row r="69" spans="1:59" ht="25.5" x14ac:dyDescent="0.2">
      <c r="A69" s="17">
        <v>37</v>
      </c>
      <c r="B69" s="17" t="s">
        <v>475</v>
      </c>
      <c r="C69" s="17">
        <v>2006</v>
      </c>
      <c r="D69" s="17" t="s">
        <v>221</v>
      </c>
      <c r="E69" s="17" t="s">
        <v>585</v>
      </c>
      <c r="F69" s="1"/>
      <c r="G69" s="18"/>
      <c r="H69" s="18"/>
      <c r="I69" s="18"/>
      <c r="J69" s="17" t="s">
        <v>193</v>
      </c>
      <c r="K69" s="17" t="s">
        <v>213</v>
      </c>
      <c r="L69" s="18" t="s">
        <v>26</v>
      </c>
      <c r="M69" s="17" t="s">
        <v>213</v>
      </c>
      <c r="N69" s="17" t="s">
        <v>214</v>
      </c>
      <c r="O69" s="17" t="s">
        <v>121</v>
      </c>
      <c r="P69" s="17"/>
      <c r="Q69" s="1" t="s">
        <v>237</v>
      </c>
      <c r="R69" s="23">
        <v>42</v>
      </c>
      <c r="S69" s="23">
        <v>40</v>
      </c>
      <c r="T69" s="22">
        <v>18.224</v>
      </c>
      <c r="U69" s="23">
        <v>23</v>
      </c>
      <c r="V69" s="23">
        <v>31</v>
      </c>
      <c r="W69" s="22">
        <v>46.53</v>
      </c>
      <c r="X69" s="65">
        <f t="shared" si="0"/>
        <v>42.671728888888886</v>
      </c>
      <c r="Y69" s="65">
        <f t="shared" si="1"/>
        <v>23.529591666666665</v>
      </c>
      <c r="Z69" s="36">
        <v>4600720.79</v>
      </c>
      <c r="AA69" s="36">
        <v>8515494.5600000005</v>
      </c>
      <c r="AB69" s="19">
        <v>531.91999999999996</v>
      </c>
      <c r="AC69" s="39">
        <v>758</v>
      </c>
      <c r="AD69" s="30"/>
      <c r="AE69" s="30"/>
      <c r="AF69" s="5"/>
      <c r="AG69" s="17"/>
      <c r="AH69" s="17"/>
      <c r="AI69" s="6"/>
      <c r="AJ69" s="17"/>
      <c r="AK69" s="6"/>
      <c r="AL69" s="2"/>
      <c r="AM69" s="2"/>
      <c r="AN69" s="1"/>
      <c r="AO69" s="17"/>
      <c r="AP69" s="17"/>
      <c r="AQ69" s="37"/>
      <c r="AR69" s="17"/>
      <c r="AS69" s="17"/>
      <c r="AT69" s="17"/>
      <c r="AU69" s="17"/>
      <c r="AV69" s="17"/>
      <c r="AW69" s="17"/>
      <c r="AX69" s="17"/>
      <c r="AY69" s="17"/>
      <c r="AZ69" s="17" t="s">
        <v>590</v>
      </c>
      <c r="BA69" s="17"/>
      <c r="BB69" s="17"/>
      <c r="BC69" s="17"/>
      <c r="BD69" s="17"/>
      <c r="BE69" s="17"/>
      <c r="BF69" s="17"/>
      <c r="BG69" s="17" t="s">
        <v>355</v>
      </c>
    </row>
    <row r="70" spans="1:59" ht="25.5" x14ac:dyDescent="0.2">
      <c r="A70" s="17">
        <v>38</v>
      </c>
      <c r="B70" s="17" t="s">
        <v>476</v>
      </c>
      <c r="C70" s="17">
        <v>2006</v>
      </c>
      <c r="D70" s="17" t="s">
        <v>229</v>
      </c>
      <c r="E70" s="17" t="s">
        <v>585</v>
      </c>
      <c r="F70" s="1"/>
      <c r="G70" s="18"/>
      <c r="H70" s="18"/>
      <c r="I70" s="18"/>
      <c r="J70" s="17" t="s">
        <v>193</v>
      </c>
      <c r="K70" s="17" t="s">
        <v>213</v>
      </c>
      <c r="L70" s="18" t="s">
        <v>62</v>
      </c>
      <c r="M70" s="17" t="s">
        <v>213</v>
      </c>
      <c r="N70" s="17" t="s">
        <v>214</v>
      </c>
      <c r="O70" s="17" t="s">
        <v>121</v>
      </c>
      <c r="P70" s="17"/>
      <c r="Q70" s="1"/>
      <c r="R70" s="23">
        <v>42</v>
      </c>
      <c r="S70" s="23">
        <v>39</v>
      </c>
      <c r="T70" s="22">
        <v>31.042999999999999</v>
      </c>
      <c r="U70" s="23">
        <v>23</v>
      </c>
      <c r="V70" s="23">
        <v>31</v>
      </c>
      <c r="W70" s="22">
        <v>44.448999999999998</v>
      </c>
      <c r="X70" s="65">
        <f t="shared" si="0"/>
        <v>42.658623055555552</v>
      </c>
      <c r="Y70" s="65">
        <f t="shared" si="1"/>
        <v>23.529013611111111</v>
      </c>
      <c r="Z70" s="36">
        <v>4599264.8499999996</v>
      </c>
      <c r="AA70" s="36">
        <v>8515449.0199999996</v>
      </c>
      <c r="AB70" s="19">
        <v>534.16</v>
      </c>
      <c r="AC70" s="19"/>
      <c r="AD70" s="30"/>
      <c r="AE70" s="30"/>
      <c r="AF70" s="5"/>
      <c r="AG70" s="17"/>
      <c r="AH70" s="17"/>
      <c r="AI70" s="6"/>
      <c r="AJ70" s="17"/>
      <c r="AK70" s="6"/>
      <c r="AL70" s="2"/>
      <c r="AM70" s="2"/>
      <c r="AN70" s="1"/>
      <c r="AO70" s="17"/>
      <c r="AP70" s="17"/>
      <c r="AQ70" s="3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 t="s">
        <v>355</v>
      </c>
    </row>
    <row r="71" spans="1:59" ht="22.5" customHeight="1" x14ac:dyDescent="0.2">
      <c r="A71" s="17">
        <v>39</v>
      </c>
      <c r="B71" s="17" t="s">
        <v>477</v>
      </c>
      <c r="C71" s="17">
        <v>2006</v>
      </c>
      <c r="D71" s="17" t="s">
        <v>230</v>
      </c>
      <c r="E71" s="17">
        <v>1547</v>
      </c>
      <c r="F71" s="1"/>
      <c r="G71" s="18"/>
      <c r="H71" s="18"/>
      <c r="I71" s="18"/>
      <c r="J71" s="17" t="s">
        <v>231</v>
      </c>
      <c r="K71" s="17"/>
      <c r="L71" s="18" t="s">
        <v>26</v>
      </c>
      <c r="M71" s="17" t="s">
        <v>231</v>
      </c>
      <c r="N71" s="17" t="s">
        <v>232</v>
      </c>
      <c r="O71" s="17" t="s">
        <v>14</v>
      </c>
      <c r="P71" s="17" t="s">
        <v>239</v>
      </c>
      <c r="Q71" s="1" t="s">
        <v>238</v>
      </c>
      <c r="R71" s="23">
        <v>43</v>
      </c>
      <c r="S71" s="23">
        <v>14</v>
      </c>
      <c r="T71" s="22">
        <v>57.6</v>
      </c>
      <c r="U71" s="23">
        <v>25</v>
      </c>
      <c r="V71" s="23">
        <v>2</v>
      </c>
      <c r="W71" s="22">
        <v>20.2</v>
      </c>
      <c r="X71" s="65">
        <f t="shared" si="0"/>
        <v>43.249333333333333</v>
      </c>
      <c r="Y71" s="65">
        <f t="shared" si="1"/>
        <v>25.038944444444446</v>
      </c>
      <c r="Z71" s="36">
        <v>4703089.318</v>
      </c>
      <c r="AA71" s="36">
        <v>8646413.0120000001</v>
      </c>
      <c r="AB71" s="19">
        <v>130.15</v>
      </c>
      <c r="AC71" s="19">
        <v>1811</v>
      </c>
      <c r="AD71" s="30"/>
      <c r="AE71" s="30"/>
      <c r="AF71" s="5"/>
      <c r="AG71" s="17"/>
      <c r="AH71" s="17"/>
      <c r="AI71" s="6"/>
      <c r="AJ71" s="17"/>
      <c r="AK71" s="6"/>
      <c r="AL71" s="2"/>
      <c r="AM71" s="2"/>
      <c r="AN71" s="1"/>
      <c r="AO71" s="17"/>
      <c r="AP71" s="17"/>
      <c r="AQ71" s="37"/>
      <c r="AR71" s="17">
        <v>1</v>
      </c>
      <c r="AS71" s="17">
        <v>4703092.8600000003</v>
      </c>
      <c r="AT71" s="17">
        <v>8646418.3629999999</v>
      </c>
      <c r="AU71" s="17"/>
      <c r="AV71" s="17"/>
      <c r="AW71" s="17"/>
      <c r="AX71" s="17"/>
      <c r="AY71" s="17" t="s">
        <v>800</v>
      </c>
      <c r="AZ71" s="17"/>
      <c r="BA71" s="17" t="s">
        <v>600</v>
      </c>
      <c r="BB71" s="17"/>
      <c r="BC71" s="17"/>
      <c r="BD71" s="17"/>
      <c r="BE71" s="17"/>
      <c r="BF71" s="17"/>
      <c r="BG71" s="17" t="s">
        <v>354</v>
      </c>
    </row>
    <row r="72" spans="1:59" ht="22.5" customHeight="1" x14ac:dyDescent="0.2">
      <c r="A72" s="17">
        <v>39</v>
      </c>
      <c r="B72" s="17" t="s">
        <v>477</v>
      </c>
      <c r="C72" s="17">
        <v>2006</v>
      </c>
      <c r="D72" s="17" t="s">
        <v>230</v>
      </c>
      <c r="E72" s="17">
        <v>1547</v>
      </c>
      <c r="F72" s="1"/>
      <c r="G72" s="18"/>
      <c r="H72" s="18"/>
      <c r="I72" s="18"/>
      <c r="J72" s="17" t="s">
        <v>231</v>
      </c>
      <c r="K72" s="17"/>
      <c r="L72" s="18" t="s">
        <v>26</v>
      </c>
      <c r="M72" s="17" t="s">
        <v>231</v>
      </c>
      <c r="N72" s="17" t="s">
        <v>232</v>
      </c>
      <c r="O72" s="17" t="s">
        <v>14</v>
      </c>
      <c r="P72" s="17" t="s">
        <v>239</v>
      </c>
      <c r="Q72" s="1" t="s">
        <v>238</v>
      </c>
      <c r="R72" s="23">
        <v>43</v>
      </c>
      <c r="S72" s="23">
        <v>14</v>
      </c>
      <c r="T72" s="22">
        <v>57.6</v>
      </c>
      <c r="U72" s="23">
        <v>25</v>
      </c>
      <c r="V72" s="23">
        <v>2</v>
      </c>
      <c r="W72" s="22">
        <v>20.2</v>
      </c>
      <c r="X72" s="65">
        <f>R72+S72/60+T72/3600</f>
        <v>43.249333333333333</v>
      </c>
      <c r="Y72" s="65">
        <f>U72+V72/60+W72/3600</f>
        <v>25.038944444444446</v>
      </c>
      <c r="Z72" s="36">
        <v>4703089.318</v>
      </c>
      <c r="AA72" s="36">
        <v>8646413.0120000001</v>
      </c>
      <c r="AB72" s="19">
        <v>130.15</v>
      </c>
      <c r="AC72" s="19">
        <v>1811</v>
      </c>
      <c r="AD72" s="30"/>
      <c r="AE72" s="30"/>
      <c r="AF72" s="5"/>
      <c r="AG72" s="17"/>
      <c r="AH72" s="17"/>
      <c r="AI72" s="6"/>
      <c r="AJ72" s="17"/>
      <c r="AK72" s="6"/>
      <c r="AL72" s="2"/>
      <c r="AM72" s="2"/>
      <c r="AN72" s="1"/>
      <c r="AO72" s="17"/>
      <c r="AP72" s="17"/>
      <c r="AQ72" s="37"/>
      <c r="AR72" s="17">
        <v>2</v>
      </c>
      <c r="AS72" s="17">
        <v>4703099.199</v>
      </c>
      <c r="AT72" s="17">
        <v>8646404.818</v>
      </c>
      <c r="AU72" s="17"/>
      <c r="AV72" s="17"/>
      <c r="AW72" s="17"/>
      <c r="AX72" s="17"/>
      <c r="AY72" s="17" t="s">
        <v>800</v>
      </c>
      <c r="AZ72" s="17"/>
      <c r="BA72" s="17" t="s">
        <v>600</v>
      </c>
      <c r="BB72" s="17"/>
      <c r="BC72" s="17"/>
      <c r="BD72" s="17"/>
      <c r="BE72" s="17"/>
      <c r="BF72" s="17"/>
      <c r="BG72" s="17" t="s">
        <v>354</v>
      </c>
    </row>
    <row r="73" spans="1:59" ht="22.5" customHeight="1" x14ac:dyDescent="0.2">
      <c r="A73" s="17">
        <v>39</v>
      </c>
      <c r="B73" s="17" t="s">
        <v>477</v>
      </c>
      <c r="C73" s="17">
        <v>2006</v>
      </c>
      <c r="D73" s="17" t="s">
        <v>230</v>
      </c>
      <c r="E73" s="17">
        <v>1547</v>
      </c>
      <c r="F73" s="1"/>
      <c r="G73" s="18"/>
      <c r="H73" s="18"/>
      <c r="I73" s="18"/>
      <c r="J73" s="17" t="s">
        <v>231</v>
      </c>
      <c r="K73" s="17"/>
      <c r="L73" s="18" t="s">
        <v>26</v>
      </c>
      <c r="M73" s="17" t="s">
        <v>231</v>
      </c>
      <c r="N73" s="17" t="s">
        <v>232</v>
      </c>
      <c r="O73" s="17" t="s">
        <v>14</v>
      </c>
      <c r="P73" s="17" t="s">
        <v>239</v>
      </c>
      <c r="Q73" s="1" t="s">
        <v>238</v>
      </c>
      <c r="R73" s="23">
        <v>43</v>
      </c>
      <c r="S73" s="23">
        <v>14</v>
      </c>
      <c r="T73" s="22">
        <v>57.6</v>
      </c>
      <c r="U73" s="23">
        <v>25</v>
      </c>
      <c r="V73" s="23">
        <v>2</v>
      </c>
      <c r="W73" s="22">
        <v>20.2</v>
      </c>
      <c r="X73" s="65">
        <f>R73+S73/60+T73/3600</f>
        <v>43.249333333333333</v>
      </c>
      <c r="Y73" s="65">
        <f>U73+V73/60+W73/3600</f>
        <v>25.038944444444446</v>
      </c>
      <c r="Z73" s="36">
        <v>4703089.318</v>
      </c>
      <c r="AA73" s="36">
        <v>8646413.0120000001</v>
      </c>
      <c r="AB73" s="19">
        <v>130.15</v>
      </c>
      <c r="AC73" s="19">
        <v>1811</v>
      </c>
      <c r="AD73" s="30"/>
      <c r="AE73" s="30"/>
      <c r="AF73" s="5"/>
      <c r="AG73" s="17"/>
      <c r="AH73" s="17"/>
      <c r="AI73" s="6"/>
      <c r="AJ73" s="17"/>
      <c r="AK73" s="6"/>
      <c r="AL73" s="2"/>
      <c r="AM73" s="2"/>
      <c r="AN73" s="1"/>
      <c r="AO73" s="17"/>
      <c r="AP73" s="17"/>
      <c r="AQ73" s="37"/>
      <c r="AR73" s="17">
        <v>3</v>
      </c>
      <c r="AS73" s="17">
        <v>4703089.5010000002</v>
      </c>
      <c r="AT73" s="17">
        <v>8646400.2789999992</v>
      </c>
      <c r="AU73" s="17"/>
      <c r="AV73" s="17"/>
      <c r="AW73" s="17"/>
      <c r="AX73" s="17"/>
      <c r="AY73" s="17" t="s">
        <v>800</v>
      </c>
      <c r="AZ73" s="17"/>
      <c r="BA73" s="17" t="s">
        <v>600</v>
      </c>
      <c r="BB73" s="17"/>
      <c r="BC73" s="17"/>
      <c r="BD73" s="17"/>
      <c r="BE73" s="17"/>
      <c r="BF73" s="17"/>
      <c r="BG73" s="17" t="s">
        <v>354</v>
      </c>
    </row>
    <row r="74" spans="1:59" ht="22.5" customHeight="1" x14ac:dyDescent="0.2">
      <c r="A74" s="17">
        <v>39</v>
      </c>
      <c r="B74" s="17" t="s">
        <v>477</v>
      </c>
      <c r="C74" s="17">
        <v>2006</v>
      </c>
      <c r="D74" s="17" t="s">
        <v>230</v>
      </c>
      <c r="E74" s="17">
        <v>1547</v>
      </c>
      <c r="F74" s="1"/>
      <c r="G74" s="18"/>
      <c r="H74" s="18"/>
      <c r="I74" s="18"/>
      <c r="J74" s="17" t="s">
        <v>231</v>
      </c>
      <c r="K74" s="17"/>
      <c r="L74" s="18" t="s">
        <v>26</v>
      </c>
      <c r="M74" s="17" t="s">
        <v>231</v>
      </c>
      <c r="N74" s="17" t="s">
        <v>232</v>
      </c>
      <c r="O74" s="17" t="s">
        <v>14</v>
      </c>
      <c r="P74" s="17" t="s">
        <v>239</v>
      </c>
      <c r="Q74" s="1" t="s">
        <v>238</v>
      </c>
      <c r="R74" s="23">
        <v>43</v>
      </c>
      <c r="S74" s="23">
        <v>14</v>
      </c>
      <c r="T74" s="22">
        <v>57.6</v>
      </c>
      <c r="U74" s="23">
        <v>25</v>
      </c>
      <c r="V74" s="23">
        <v>2</v>
      </c>
      <c r="W74" s="22">
        <v>20.2</v>
      </c>
      <c r="X74" s="65">
        <f>R74+S74/60+T74/3600</f>
        <v>43.249333333333333</v>
      </c>
      <c r="Y74" s="65">
        <f>U74+V74/60+W74/3600</f>
        <v>25.038944444444446</v>
      </c>
      <c r="Z74" s="36">
        <v>4703089.318</v>
      </c>
      <c r="AA74" s="36">
        <v>8646413.0120000001</v>
      </c>
      <c r="AB74" s="19">
        <v>130.15</v>
      </c>
      <c r="AC74" s="19">
        <v>1811</v>
      </c>
      <c r="AD74" s="30"/>
      <c r="AE74" s="30"/>
      <c r="AF74" s="5"/>
      <c r="AG74" s="17"/>
      <c r="AH74" s="17"/>
      <c r="AI74" s="6"/>
      <c r="AJ74" s="17"/>
      <c r="AK74" s="6"/>
      <c r="AL74" s="2"/>
      <c r="AM74" s="2"/>
      <c r="AN74" s="1"/>
      <c r="AO74" s="17"/>
      <c r="AP74" s="17"/>
      <c r="AQ74" s="37"/>
      <c r="AR74" s="17">
        <v>4</v>
      </c>
      <c r="AS74" s="17">
        <v>4703082.68</v>
      </c>
      <c r="AT74" s="17">
        <v>8646413.5989999995</v>
      </c>
      <c r="AU74" s="17"/>
      <c r="AV74" s="17"/>
      <c r="AW74" s="17"/>
      <c r="AX74" s="17"/>
      <c r="AY74" s="17" t="s">
        <v>800</v>
      </c>
      <c r="AZ74" s="17"/>
      <c r="BA74" s="17" t="s">
        <v>600</v>
      </c>
      <c r="BB74" s="17"/>
      <c r="BC74" s="17"/>
      <c r="BD74" s="17"/>
      <c r="BE74" s="17"/>
      <c r="BF74" s="17"/>
      <c r="BG74" s="17" t="s">
        <v>354</v>
      </c>
    </row>
    <row r="75" spans="1:59" ht="25.5" x14ac:dyDescent="0.2">
      <c r="A75" s="17">
        <v>40</v>
      </c>
      <c r="B75" s="17" t="s">
        <v>478</v>
      </c>
      <c r="C75" s="17">
        <v>2006</v>
      </c>
      <c r="D75" s="17" t="s">
        <v>251</v>
      </c>
      <c r="E75" s="17">
        <v>625</v>
      </c>
      <c r="F75" s="1"/>
      <c r="G75" s="18"/>
      <c r="H75" s="18"/>
      <c r="I75" s="18"/>
      <c r="J75" s="17" t="s">
        <v>240</v>
      </c>
      <c r="K75" s="17"/>
      <c r="L75" s="18" t="s">
        <v>26</v>
      </c>
      <c r="M75" s="17" t="s">
        <v>240</v>
      </c>
      <c r="N75" s="17" t="s">
        <v>243</v>
      </c>
      <c r="O75" s="17" t="s">
        <v>177</v>
      </c>
      <c r="P75" s="17" t="s">
        <v>250</v>
      </c>
      <c r="Q75" s="1" t="s">
        <v>249</v>
      </c>
      <c r="R75" s="23">
        <v>43</v>
      </c>
      <c r="S75" s="23">
        <v>20</v>
      </c>
      <c r="T75" s="22">
        <v>13.8</v>
      </c>
      <c r="U75" s="23">
        <v>25</v>
      </c>
      <c r="V75" s="23">
        <v>29</v>
      </c>
      <c r="W75" s="22">
        <v>30.9</v>
      </c>
      <c r="X75" s="65">
        <f t="shared" si="0"/>
        <v>43.337166666666668</v>
      </c>
      <c r="Y75" s="65">
        <f t="shared" si="1"/>
        <v>25.491916666666668</v>
      </c>
      <c r="Z75" s="36">
        <v>4699086.22</v>
      </c>
      <c r="AA75" s="36">
        <v>9443739.1050000004</v>
      </c>
      <c r="AB75" s="19">
        <v>82.55</v>
      </c>
      <c r="AC75" s="19">
        <v>708.5</v>
      </c>
      <c r="AD75" s="30"/>
      <c r="AE75" s="30"/>
      <c r="AF75" s="5"/>
      <c r="AG75" s="17"/>
      <c r="AH75" s="17"/>
      <c r="AI75" s="6"/>
      <c r="AJ75" s="17"/>
      <c r="AK75" s="6"/>
      <c r="AL75" s="2"/>
      <c r="AM75" s="2"/>
      <c r="AN75" s="1"/>
      <c r="AO75" s="17"/>
      <c r="AP75" s="17"/>
      <c r="AQ75" s="3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 t="s">
        <v>354</v>
      </c>
    </row>
    <row r="76" spans="1:59" ht="25.5" x14ac:dyDescent="0.2">
      <c r="A76" s="17">
        <v>41</v>
      </c>
      <c r="B76" s="17" t="s">
        <v>479</v>
      </c>
      <c r="C76" s="17">
        <v>2006</v>
      </c>
      <c r="D76" s="17" t="s">
        <v>251</v>
      </c>
      <c r="E76" s="17">
        <v>156</v>
      </c>
      <c r="F76" s="1"/>
      <c r="G76" s="18"/>
      <c r="H76" s="18"/>
      <c r="I76" s="18"/>
      <c r="J76" s="17" t="s">
        <v>241</v>
      </c>
      <c r="K76" s="17"/>
      <c r="L76" s="18" t="s">
        <v>26</v>
      </c>
      <c r="M76" s="17" t="s">
        <v>241</v>
      </c>
      <c r="N76" s="17" t="s">
        <v>245</v>
      </c>
      <c r="O76" s="17" t="s">
        <v>177</v>
      </c>
      <c r="P76" s="17" t="s">
        <v>252</v>
      </c>
      <c r="Q76" s="1" t="s">
        <v>253</v>
      </c>
      <c r="R76" s="23">
        <v>43</v>
      </c>
      <c r="S76" s="23">
        <v>26</v>
      </c>
      <c r="T76" s="22">
        <v>42.6</v>
      </c>
      <c r="U76" s="23">
        <v>25</v>
      </c>
      <c r="V76" s="23">
        <v>16</v>
      </c>
      <c r="W76" s="22">
        <v>46.1</v>
      </c>
      <c r="X76" s="65">
        <v>43.445166666666665</v>
      </c>
      <c r="Y76" s="65">
        <v>25.279472222222221</v>
      </c>
      <c r="Z76" s="36">
        <v>4711259.3619999997</v>
      </c>
      <c r="AA76" s="36">
        <v>9426649.2860000003</v>
      </c>
      <c r="AB76" s="39">
        <v>74.900000000000006</v>
      </c>
      <c r="AC76" s="19">
        <v>1613</v>
      </c>
      <c r="AD76" s="30"/>
      <c r="AE76" s="30"/>
      <c r="AF76" s="5"/>
      <c r="AG76" s="17"/>
      <c r="AH76" s="17"/>
      <c r="AI76" s="6"/>
      <c r="AJ76" s="17"/>
      <c r="AK76" s="6"/>
      <c r="AL76" s="2"/>
      <c r="AM76" s="2"/>
      <c r="AN76" s="1"/>
      <c r="AO76" s="17"/>
      <c r="AP76" s="17"/>
      <c r="AQ76" s="37"/>
      <c r="AR76" s="17">
        <v>6444</v>
      </c>
      <c r="AS76" s="17">
        <v>4711212.4000000004</v>
      </c>
      <c r="AT76" s="17">
        <v>9426604.8000000007</v>
      </c>
      <c r="AU76" s="17"/>
      <c r="AV76" s="17"/>
      <c r="AW76" s="17"/>
      <c r="AX76" s="17"/>
      <c r="AY76" s="17" t="s">
        <v>804</v>
      </c>
      <c r="AZ76" s="17"/>
      <c r="BA76" s="17" t="s">
        <v>596</v>
      </c>
      <c r="BB76" s="17"/>
      <c r="BC76" s="17"/>
      <c r="BD76" s="17"/>
      <c r="BE76" s="17"/>
      <c r="BF76" s="17"/>
      <c r="BG76" s="17" t="s">
        <v>354</v>
      </c>
    </row>
    <row r="77" spans="1:59" ht="25.5" x14ac:dyDescent="0.2">
      <c r="A77" s="17">
        <v>41</v>
      </c>
      <c r="B77" s="17" t="s">
        <v>479</v>
      </c>
      <c r="C77" s="17">
        <v>2006</v>
      </c>
      <c r="D77" s="17" t="s">
        <v>251</v>
      </c>
      <c r="E77" s="17">
        <v>156</v>
      </c>
      <c r="F77" s="1"/>
      <c r="G77" s="18"/>
      <c r="H77" s="18"/>
      <c r="I77" s="18"/>
      <c r="J77" s="17" t="s">
        <v>241</v>
      </c>
      <c r="K77" s="17"/>
      <c r="L77" s="18" t="s">
        <v>26</v>
      </c>
      <c r="M77" s="17" t="s">
        <v>241</v>
      </c>
      <c r="N77" s="17" t="s">
        <v>245</v>
      </c>
      <c r="O77" s="17" t="s">
        <v>177</v>
      </c>
      <c r="P77" s="17" t="s">
        <v>252</v>
      </c>
      <c r="Q77" s="1" t="s">
        <v>253</v>
      </c>
      <c r="R77" s="23">
        <v>43</v>
      </c>
      <c r="S77" s="23">
        <v>26</v>
      </c>
      <c r="T77" s="22">
        <v>42.6</v>
      </c>
      <c r="U77" s="23">
        <v>25</v>
      </c>
      <c r="V77" s="23">
        <v>16</v>
      </c>
      <c r="W77" s="22">
        <v>46.1</v>
      </c>
      <c r="X77" s="65">
        <v>43.445166666666665</v>
      </c>
      <c r="Y77" s="65">
        <v>25.279472222222221</v>
      </c>
      <c r="Z77" s="36">
        <v>4711259.3619999997</v>
      </c>
      <c r="AA77" s="36">
        <v>9426649.2860000003</v>
      </c>
      <c r="AB77" s="39">
        <v>74.900000000000006</v>
      </c>
      <c r="AC77" s="19">
        <v>1613</v>
      </c>
      <c r="AD77" s="30"/>
      <c r="AE77" s="30"/>
      <c r="AF77" s="5"/>
      <c r="AG77" s="17"/>
      <c r="AH77" s="17"/>
      <c r="AI77" s="6"/>
      <c r="AJ77" s="17"/>
      <c r="AK77" s="6"/>
      <c r="AL77" s="2"/>
      <c r="AM77" s="2"/>
      <c r="AN77" s="1"/>
      <c r="AO77" s="17"/>
      <c r="AP77" s="17"/>
      <c r="AQ77" s="37"/>
      <c r="AR77" s="17">
        <v>6448</v>
      </c>
      <c r="AS77" s="17">
        <v>4711215.0999999996</v>
      </c>
      <c r="AT77" s="17">
        <v>9426689.1999999993</v>
      </c>
      <c r="AU77" s="17"/>
      <c r="AV77" s="17"/>
      <c r="AW77" s="17"/>
      <c r="AX77" s="17"/>
      <c r="AY77" s="17" t="s">
        <v>804</v>
      </c>
      <c r="AZ77" s="17"/>
      <c r="BA77" s="17" t="s">
        <v>596</v>
      </c>
      <c r="BB77" s="17"/>
      <c r="BC77" s="17"/>
      <c r="BD77" s="17"/>
      <c r="BE77" s="17"/>
      <c r="BF77" s="17"/>
      <c r="BG77" s="17" t="s">
        <v>354</v>
      </c>
    </row>
    <row r="78" spans="1:59" ht="25.5" x14ac:dyDescent="0.2">
      <c r="A78" s="17">
        <v>41</v>
      </c>
      <c r="B78" s="17" t="s">
        <v>479</v>
      </c>
      <c r="C78" s="17">
        <v>2006</v>
      </c>
      <c r="D78" s="17" t="s">
        <v>251</v>
      </c>
      <c r="E78" s="17">
        <v>156</v>
      </c>
      <c r="F78" s="1"/>
      <c r="G78" s="18"/>
      <c r="H78" s="18"/>
      <c r="I78" s="18"/>
      <c r="J78" s="17" t="s">
        <v>241</v>
      </c>
      <c r="K78" s="17"/>
      <c r="L78" s="18" t="s">
        <v>26</v>
      </c>
      <c r="M78" s="17" t="s">
        <v>241</v>
      </c>
      <c r="N78" s="17" t="s">
        <v>245</v>
      </c>
      <c r="O78" s="17" t="s">
        <v>177</v>
      </c>
      <c r="P78" s="17" t="s">
        <v>252</v>
      </c>
      <c r="Q78" s="1" t="s">
        <v>253</v>
      </c>
      <c r="R78" s="23">
        <v>43</v>
      </c>
      <c r="S78" s="23">
        <v>26</v>
      </c>
      <c r="T78" s="22">
        <v>42.6</v>
      </c>
      <c r="U78" s="23">
        <v>25</v>
      </c>
      <c r="V78" s="23">
        <v>16</v>
      </c>
      <c r="W78" s="22">
        <v>46.1</v>
      </c>
      <c r="X78" s="65">
        <v>43.445166666666665</v>
      </c>
      <c r="Y78" s="65">
        <v>25.279472222222221</v>
      </c>
      <c r="Z78" s="36">
        <v>4711259.3619999997</v>
      </c>
      <c r="AA78" s="36">
        <v>9426649.2860000003</v>
      </c>
      <c r="AB78" s="39">
        <v>74.900000000000006</v>
      </c>
      <c r="AC78" s="19">
        <v>1613</v>
      </c>
      <c r="AD78" s="30"/>
      <c r="AE78" s="30"/>
      <c r="AF78" s="5"/>
      <c r="AG78" s="17"/>
      <c r="AH78" s="17"/>
      <c r="AI78" s="6"/>
      <c r="AJ78" s="17"/>
      <c r="AK78" s="6"/>
      <c r="AL78" s="2"/>
      <c r="AM78" s="2"/>
      <c r="AN78" s="1"/>
      <c r="AO78" s="17"/>
      <c r="AP78" s="17"/>
      <c r="AQ78" s="37"/>
      <c r="AR78" s="17">
        <v>6484</v>
      </c>
      <c r="AS78" s="17">
        <v>4711236.4000000004</v>
      </c>
      <c r="AT78" s="17">
        <v>9426688.9000000004</v>
      </c>
      <c r="AU78" s="17"/>
      <c r="AV78" s="17"/>
      <c r="AW78" s="17"/>
      <c r="AX78" s="17"/>
      <c r="AY78" s="17" t="s">
        <v>804</v>
      </c>
      <c r="AZ78" s="17"/>
      <c r="BA78" s="17" t="s">
        <v>596</v>
      </c>
      <c r="BB78" s="17"/>
      <c r="BC78" s="17"/>
      <c r="BD78" s="17"/>
      <c r="BE78" s="17"/>
      <c r="BF78" s="17"/>
      <c r="BG78" s="17" t="s">
        <v>354</v>
      </c>
    </row>
    <row r="79" spans="1:59" ht="25.5" x14ac:dyDescent="0.2">
      <c r="A79" s="17">
        <v>41</v>
      </c>
      <c r="B79" s="17" t="s">
        <v>479</v>
      </c>
      <c r="C79" s="17">
        <v>2006</v>
      </c>
      <c r="D79" s="17" t="s">
        <v>251</v>
      </c>
      <c r="E79" s="17">
        <v>156</v>
      </c>
      <c r="F79" s="1"/>
      <c r="G79" s="18"/>
      <c r="H79" s="18"/>
      <c r="I79" s="18"/>
      <c r="J79" s="17" t="s">
        <v>241</v>
      </c>
      <c r="K79" s="17"/>
      <c r="L79" s="18" t="s">
        <v>26</v>
      </c>
      <c r="M79" s="17" t="s">
        <v>241</v>
      </c>
      <c r="N79" s="17" t="s">
        <v>245</v>
      </c>
      <c r="O79" s="17" t="s">
        <v>177</v>
      </c>
      <c r="P79" s="17" t="s">
        <v>252</v>
      </c>
      <c r="Q79" s="1" t="s">
        <v>253</v>
      </c>
      <c r="R79" s="23">
        <v>43</v>
      </c>
      <c r="S79" s="23">
        <v>26</v>
      </c>
      <c r="T79" s="22">
        <v>42.6</v>
      </c>
      <c r="U79" s="23">
        <v>25</v>
      </c>
      <c r="V79" s="23">
        <v>16</v>
      </c>
      <c r="W79" s="22">
        <v>46.1</v>
      </c>
      <c r="X79" s="65">
        <v>43.445166666666665</v>
      </c>
      <c r="Y79" s="65">
        <v>25.279472222222221</v>
      </c>
      <c r="Z79" s="36">
        <v>4711259.3619999997</v>
      </c>
      <c r="AA79" s="36">
        <v>9426649.2860000003</v>
      </c>
      <c r="AB79" s="39">
        <v>74.900000000000006</v>
      </c>
      <c r="AC79" s="19">
        <v>1613</v>
      </c>
      <c r="AD79" s="30"/>
      <c r="AE79" s="30"/>
      <c r="AF79" s="5"/>
      <c r="AG79" s="17"/>
      <c r="AH79" s="17"/>
      <c r="AI79" s="6"/>
      <c r="AJ79" s="17"/>
      <c r="AK79" s="6"/>
      <c r="AL79" s="2"/>
      <c r="AM79" s="2"/>
      <c r="AN79" s="1"/>
      <c r="AO79" s="17"/>
      <c r="AP79" s="17"/>
      <c r="AQ79" s="37"/>
      <c r="AR79" s="17">
        <v>6530</v>
      </c>
      <c r="AS79" s="17">
        <v>4711276.9000000004</v>
      </c>
      <c r="AT79" s="17">
        <v>9426689.9000000004</v>
      </c>
      <c r="AU79" s="17"/>
      <c r="AV79" s="17"/>
      <c r="AW79" s="17"/>
      <c r="AX79" s="17"/>
      <c r="AY79" s="17" t="s">
        <v>804</v>
      </c>
      <c r="AZ79" s="17"/>
      <c r="BA79" s="17" t="s">
        <v>596</v>
      </c>
      <c r="BB79" s="17"/>
      <c r="BC79" s="17"/>
      <c r="BD79" s="17"/>
      <c r="BE79" s="17"/>
      <c r="BF79" s="17"/>
      <c r="BG79" s="17" t="s">
        <v>354</v>
      </c>
    </row>
    <row r="80" spans="1:59" ht="25.5" x14ac:dyDescent="0.2">
      <c r="A80" s="17">
        <v>41</v>
      </c>
      <c r="B80" s="17" t="s">
        <v>479</v>
      </c>
      <c r="C80" s="17">
        <v>2006</v>
      </c>
      <c r="D80" s="17" t="s">
        <v>251</v>
      </c>
      <c r="E80" s="17">
        <v>156</v>
      </c>
      <c r="F80" s="1"/>
      <c r="G80" s="18"/>
      <c r="H80" s="18"/>
      <c r="I80" s="18"/>
      <c r="J80" s="17" t="s">
        <v>241</v>
      </c>
      <c r="K80" s="17"/>
      <c r="L80" s="18" t="s">
        <v>26</v>
      </c>
      <c r="M80" s="17" t="s">
        <v>241</v>
      </c>
      <c r="N80" s="17" t="s">
        <v>245</v>
      </c>
      <c r="O80" s="17" t="s">
        <v>177</v>
      </c>
      <c r="P80" s="17" t="s">
        <v>252</v>
      </c>
      <c r="Q80" s="1" t="s">
        <v>253</v>
      </c>
      <c r="R80" s="23">
        <v>43</v>
      </c>
      <c r="S80" s="23">
        <v>26</v>
      </c>
      <c r="T80" s="22">
        <v>42.6</v>
      </c>
      <c r="U80" s="23">
        <v>25</v>
      </c>
      <c r="V80" s="23">
        <v>16</v>
      </c>
      <c r="W80" s="22">
        <v>46.1</v>
      </c>
      <c r="X80" s="65">
        <v>43.445166666666665</v>
      </c>
      <c r="Y80" s="65">
        <v>25.279472222222221</v>
      </c>
      <c r="Z80" s="36">
        <v>4711259.3619999997</v>
      </c>
      <c r="AA80" s="36">
        <v>9426649.2860000003</v>
      </c>
      <c r="AB80" s="39">
        <v>74.900000000000006</v>
      </c>
      <c r="AC80" s="19">
        <v>1613</v>
      </c>
      <c r="AD80" s="30"/>
      <c r="AE80" s="30"/>
      <c r="AF80" s="5"/>
      <c r="AG80" s="17"/>
      <c r="AH80" s="17"/>
      <c r="AI80" s="6"/>
      <c r="AJ80" s="17"/>
      <c r="AK80" s="6"/>
      <c r="AL80" s="2"/>
      <c r="AM80" s="2"/>
      <c r="AN80" s="1"/>
      <c r="AO80" s="17"/>
      <c r="AP80" s="17"/>
      <c r="AQ80" s="37"/>
      <c r="AR80" s="17">
        <v>6580</v>
      </c>
      <c r="AS80" s="17">
        <v>4711316.4000000004</v>
      </c>
      <c r="AT80" s="17">
        <v>9426688.9000000004</v>
      </c>
      <c r="AU80" s="17"/>
      <c r="AV80" s="17"/>
      <c r="AW80" s="17"/>
      <c r="AX80" s="17"/>
      <c r="AY80" s="17" t="s">
        <v>804</v>
      </c>
      <c r="AZ80" s="17"/>
      <c r="BA80" s="17" t="s">
        <v>596</v>
      </c>
      <c r="BB80" s="17"/>
      <c r="BC80" s="17"/>
      <c r="BD80" s="17"/>
      <c r="BE80" s="17"/>
      <c r="BF80" s="17"/>
      <c r="BG80" s="17" t="s">
        <v>354</v>
      </c>
    </row>
    <row r="81" spans="1:59" ht="25.5" x14ac:dyDescent="0.2">
      <c r="A81" s="17">
        <v>41</v>
      </c>
      <c r="B81" s="17" t="s">
        <v>479</v>
      </c>
      <c r="C81" s="17">
        <v>2006</v>
      </c>
      <c r="D81" s="17" t="s">
        <v>251</v>
      </c>
      <c r="E81" s="17">
        <v>156</v>
      </c>
      <c r="F81" s="1"/>
      <c r="G81" s="18"/>
      <c r="H81" s="18"/>
      <c r="I81" s="18"/>
      <c r="J81" s="17" t="s">
        <v>241</v>
      </c>
      <c r="K81" s="17"/>
      <c r="L81" s="18" t="s">
        <v>26</v>
      </c>
      <c r="M81" s="17" t="s">
        <v>241</v>
      </c>
      <c r="N81" s="17" t="s">
        <v>245</v>
      </c>
      <c r="O81" s="17" t="s">
        <v>177</v>
      </c>
      <c r="P81" s="17" t="s">
        <v>252</v>
      </c>
      <c r="Q81" s="1" t="s">
        <v>253</v>
      </c>
      <c r="R81" s="23">
        <v>43</v>
      </c>
      <c r="S81" s="23">
        <v>26</v>
      </c>
      <c r="T81" s="22">
        <v>42.6</v>
      </c>
      <c r="U81" s="23">
        <v>25</v>
      </c>
      <c r="V81" s="23">
        <v>16</v>
      </c>
      <c r="W81" s="22">
        <v>46.1</v>
      </c>
      <c r="X81" s="65">
        <v>43.445166666666665</v>
      </c>
      <c r="Y81" s="65">
        <v>25.279472222222221</v>
      </c>
      <c r="Z81" s="36">
        <v>4711259.3619999997</v>
      </c>
      <c r="AA81" s="36">
        <v>9426649.2860000003</v>
      </c>
      <c r="AB81" s="39">
        <v>74.900000000000006</v>
      </c>
      <c r="AC81" s="19">
        <v>1613</v>
      </c>
      <c r="AD81" s="30"/>
      <c r="AE81" s="30"/>
      <c r="AF81" s="5"/>
      <c r="AG81" s="17"/>
      <c r="AH81" s="17"/>
      <c r="AI81" s="6"/>
      <c r="AJ81" s="17"/>
      <c r="AK81" s="6"/>
      <c r="AL81" s="2"/>
      <c r="AM81" s="2"/>
      <c r="AN81" s="1"/>
      <c r="AO81" s="17"/>
      <c r="AP81" s="17"/>
      <c r="AQ81" s="37"/>
      <c r="AR81" s="17">
        <v>6585</v>
      </c>
      <c r="AS81" s="17">
        <v>4711319.7</v>
      </c>
      <c r="AT81" s="17">
        <v>9426645.9000000004</v>
      </c>
      <c r="AU81" s="17"/>
      <c r="AV81" s="17"/>
      <c r="AW81" s="17"/>
      <c r="AX81" s="17"/>
      <c r="AY81" s="17" t="s">
        <v>804</v>
      </c>
      <c r="AZ81" s="17"/>
      <c r="BA81" s="17" t="s">
        <v>596</v>
      </c>
      <c r="BB81" s="17"/>
      <c r="BC81" s="17"/>
      <c r="BD81" s="17"/>
      <c r="BE81" s="17"/>
      <c r="BF81" s="17"/>
      <c r="BG81" s="17" t="s">
        <v>354</v>
      </c>
    </row>
    <row r="82" spans="1:59" ht="25.5" x14ac:dyDescent="0.2">
      <c r="A82" s="17">
        <v>41</v>
      </c>
      <c r="B82" s="17" t="s">
        <v>479</v>
      </c>
      <c r="C82" s="17">
        <v>2006</v>
      </c>
      <c r="D82" s="17" t="s">
        <v>251</v>
      </c>
      <c r="E82" s="17">
        <v>156</v>
      </c>
      <c r="F82" s="1"/>
      <c r="G82" s="18"/>
      <c r="H82" s="18"/>
      <c r="I82" s="18"/>
      <c r="J82" s="17" t="s">
        <v>241</v>
      </c>
      <c r="K82" s="17"/>
      <c r="L82" s="18" t="s">
        <v>26</v>
      </c>
      <c r="M82" s="17" t="s">
        <v>241</v>
      </c>
      <c r="N82" s="17" t="s">
        <v>245</v>
      </c>
      <c r="O82" s="17" t="s">
        <v>177</v>
      </c>
      <c r="P82" s="17" t="s">
        <v>252</v>
      </c>
      <c r="Q82" s="1" t="s">
        <v>253</v>
      </c>
      <c r="R82" s="23">
        <v>43</v>
      </c>
      <c r="S82" s="23">
        <v>26</v>
      </c>
      <c r="T82" s="22">
        <v>42.6</v>
      </c>
      <c r="U82" s="23">
        <v>25</v>
      </c>
      <c r="V82" s="23">
        <v>16</v>
      </c>
      <c r="W82" s="22">
        <v>46.1</v>
      </c>
      <c r="X82" s="65">
        <v>43.445166666666665</v>
      </c>
      <c r="Y82" s="65">
        <v>25.279472222222221</v>
      </c>
      <c r="Z82" s="36">
        <v>4711259.3619999997</v>
      </c>
      <c r="AA82" s="36">
        <v>9426649.2860000003</v>
      </c>
      <c r="AB82" s="39">
        <v>74.900000000000006</v>
      </c>
      <c r="AC82" s="19">
        <v>1613</v>
      </c>
      <c r="AD82" s="30"/>
      <c r="AE82" s="30"/>
      <c r="AF82" s="5"/>
      <c r="AG82" s="17"/>
      <c r="AH82" s="17"/>
      <c r="AI82" s="6"/>
      <c r="AJ82" s="17"/>
      <c r="AK82" s="6"/>
      <c r="AL82" s="2"/>
      <c r="AM82" s="2"/>
      <c r="AN82" s="1"/>
      <c r="AO82" s="17"/>
      <c r="AP82" s="17"/>
      <c r="AQ82" s="37"/>
      <c r="AR82" s="17">
        <v>6574</v>
      </c>
      <c r="AS82" s="17">
        <v>4711312</v>
      </c>
      <c r="AT82" s="17">
        <v>9426595.5</v>
      </c>
      <c r="AU82" s="17"/>
      <c r="AV82" s="17"/>
      <c r="AW82" s="17"/>
      <c r="AX82" s="17"/>
      <c r="AY82" s="17" t="s">
        <v>804</v>
      </c>
      <c r="AZ82" s="17"/>
      <c r="BA82" s="17" t="s">
        <v>596</v>
      </c>
      <c r="BB82" s="17"/>
      <c r="BC82" s="17"/>
      <c r="BD82" s="17"/>
      <c r="BE82" s="17"/>
      <c r="BF82" s="17"/>
      <c r="BG82" s="17" t="s">
        <v>354</v>
      </c>
    </row>
    <row r="83" spans="1:59" s="53" customFormat="1" ht="38.25" x14ac:dyDescent="0.2">
      <c r="A83" s="42">
        <v>42</v>
      </c>
      <c r="B83" s="42" t="s">
        <v>480</v>
      </c>
      <c r="C83" s="17">
        <v>2006</v>
      </c>
      <c r="D83" s="42" t="s">
        <v>230</v>
      </c>
      <c r="E83" s="17" t="s">
        <v>585</v>
      </c>
      <c r="F83" s="43"/>
      <c r="G83" s="41"/>
      <c r="H83" s="41"/>
      <c r="I83" s="41"/>
      <c r="J83" s="42" t="s">
        <v>242</v>
      </c>
      <c r="K83" s="42"/>
      <c r="L83" s="41" t="s">
        <v>26</v>
      </c>
      <c r="M83" s="42" t="s">
        <v>242</v>
      </c>
      <c r="N83" s="42" t="s">
        <v>254</v>
      </c>
      <c r="O83" s="42" t="s">
        <v>177</v>
      </c>
      <c r="P83" s="42" t="s">
        <v>575</v>
      </c>
      <c r="Q83" s="43"/>
      <c r="R83" s="44"/>
      <c r="S83" s="44"/>
      <c r="T83" s="45"/>
      <c r="U83" s="44"/>
      <c r="V83" s="44"/>
      <c r="W83" s="45"/>
      <c r="X83" s="66">
        <f t="shared" si="0"/>
        <v>0</v>
      </c>
      <c r="Y83" s="66">
        <f t="shared" si="1"/>
        <v>0</v>
      </c>
      <c r="Z83" s="46"/>
      <c r="AA83" s="46"/>
      <c r="AB83" s="47"/>
      <c r="AC83" s="47"/>
      <c r="AD83" s="48"/>
      <c r="AE83" s="48"/>
      <c r="AF83" s="49"/>
      <c r="AG83" s="42"/>
      <c r="AH83" s="42"/>
      <c r="AI83" s="50"/>
      <c r="AJ83" s="42"/>
      <c r="AK83" s="50"/>
      <c r="AL83" s="51"/>
      <c r="AM83" s="51"/>
      <c r="AN83" s="43"/>
      <c r="AO83" s="42"/>
      <c r="AP83" s="42"/>
      <c r="AQ83" s="5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 t="s">
        <v>576</v>
      </c>
      <c r="BG83" s="42" t="s">
        <v>355</v>
      </c>
    </row>
    <row r="84" spans="1:59" ht="25.5" x14ac:dyDescent="0.2">
      <c r="A84" s="17">
        <v>43</v>
      </c>
      <c r="B84" s="17" t="s">
        <v>481</v>
      </c>
      <c r="C84" s="17">
        <v>2006</v>
      </c>
      <c r="D84" s="17" t="s">
        <v>230</v>
      </c>
      <c r="E84" s="17">
        <v>624</v>
      </c>
      <c r="F84" s="1"/>
      <c r="G84" s="18"/>
      <c r="H84" s="18"/>
      <c r="I84" s="18"/>
      <c r="J84" s="17" t="s">
        <v>243</v>
      </c>
      <c r="K84" s="17"/>
      <c r="L84" s="18" t="s">
        <v>26</v>
      </c>
      <c r="M84" s="17" t="s">
        <v>243</v>
      </c>
      <c r="N84" s="17" t="s">
        <v>243</v>
      </c>
      <c r="O84" s="17" t="s">
        <v>177</v>
      </c>
      <c r="P84" s="17" t="s">
        <v>255</v>
      </c>
      <c r="Q84" s="1" t="s">
        <v>249</v>
      </c>
      <c r="R84" s="23">
        <v>43</v>
      </c>
      <c r="S84" s="23">
        <v>21</v>
      </c>
      <c r="T84" s="22">
        <v>56.53</v>
      </c>
      <c r="U84" s="23">
        <v>25</v>
      </c>
      <c r="V84" s="23">
        <v>37</v>
      </c>
      <c r="W84" s="22">
        <v>16.3</v>
      </c>
      <c r="X84" s="65">
        <f t="shared" si="0"/>
        <v>43.365702777777777</v>
      </c>
      <c r="Y84" s="65">
        <f t="shared" si="1"/>
        <v>25.621194444444445</v>
      </c>
      <c r="Z84" s="36">
        <v>4702166.5109999999</v>
      </c>
      <c r="AA84" s="36">
        <v>9454248.8239999991</v>
      </c>
      <c r="AB84" s="19">
        <v>45.38</v>
      </c>
      <c r="AC84" s="19">
        <v>1462</v>
      </c>
      <c r="AD84" s="30"/>
      <c r="AE84" s="30"/>
      <c r="AF84" s="5"/>
      <c r="AG84" s="17"/>
      <c r="AH84" s="17"/>
      <c r="AI84" s="6"/>
      <c r="AJ84" s="17"/>
      <c r="AK84" s="6"/>
      <c r="AL84" s="2"/>
      <c r="AM84" s="2"/>
      <c r="AN84" s="1"/>
      <c r="AO84" s="17"/>
      <c r="AP84" s="17"/>
      <c r="AQ84" s="37"/>
      <c r="AR84" s="17">
        <v>2</v>
      </c>
      <c r="AS84" s="17">
        <v>4702183.5939999996</v>
      </c>
      <c r="AT84" s="17">
        <v>9454254.6879999992</v>
      </c>
      <c r="AU84" s="17"/>
      <c r="AV84" s="17"/>
      <c r="AW84" s="17"/>
      <c r="AX84" s="17"/>
      <c r="AY84" s="17" t="s">
        <v>805</v>
      </c>
      <c r="AZ84" s="17"/>
      <c r="BA84" s="17"/>
      <c r="BB84" s="17"/>
      <c r="BC84" s="17"/>
      <c r="BD84" s="17"/>
      <c r="BE84" s="17"/>
      <c r="BF84" s="17"/>
      <c r="BG84" s="17" t="s">
        <v>354</v>
      </c>
    </row>
    <row r="85" spans="1:59" ht="25.5" x14ac:dyDescent="0.2">
      <c r="A85" s="17">
        <v>43</v>
      </c>
      <c r="B85" s="17" t="s">
        <v>481</v>
      </c>
      <c r="C85" s="17">
        <v>2006</v>
      </c>
      <c r="D85" s="17" t="s">
        <v>230</v>
      </c>
      <c r="E85" s="17">
        <v>624</v>
      </c>
      <c r="F85" s="1"/>
      <c r="G85" s="18"/>
      <c r="H85" s="18"/>
      <c r="I85" s="18"/>
      <c r="J85" s="17" t="s">
        <v>243</v>
      </c>
      <c r="K85" s="17"/>
      <c r="L85" s="18" t="s">
        <v>26</v>
      </c>
      <c r="M85" s="17" t="s">
        <v>243</v>
      </c>
      <c r="N85" s="17" t="s">
        <v>243</v>
      </c>
      <c r="O85" s="17" t="s">
        <v>177</v>
      </c>
      <c r="P85" s="17" t="s">
        <v>255</v>
      </c>
      <c r="Q85" s="1" t="s">
        <v>249</v>
      </c>
      <c r="R85" s="23">
        <v>43</v>
      </c>
      <c r="S85" s="23">
        <v>21</v>
      </c>
      <c r="T85" s="22">
        <v>56.53</v>
      </c>
      <c r="U85" s="23">
        <v>25</v>
      </c>
      <c r="V85" s="23">
        <v>37</v>
      </c>
      <c r="W85" s="22">
        <v>16.3</v>
      </c>
      <c r="X85" s="65">
        <f>R85+S85/60+T85/3600</f>
        <v>43.365702777777777</v>
      </c>
      <c r="Y85" s="65">
        <f>U85+V85/60+W85/3600</f>
        <v>25.621194444444445</v>
      </c>
      <c r="Z85" s="36">
        <v>4702166.5109999999</v>
      </c>
      <c r="AA85" s="36">
        <v>9454248.8239999991</v>
      </c>
      <c r="AB85" s="19">
        <v>45.38</v>
      </c>
      <c r="AC85" s="19">
        <v>1462</v>
      </c>
      <c r="AD85" s="30"/>
      <c r="AE85" s="30"/>
      <c r="AF85" s="5"/>
      <c r="AG85" s="17"/>
      <c r="AH85" s="17"/>
      <c r="AI85" s="6"/>
      <c r="AJ85" s="17"/>
      <c r="AK85" s="6"/>
      <c r="AL85" s="2"/>
      <c r="AM85" s="2"/>
      <c r="AN85" s="1"/>
      <c r="AO85" s="17"/>
      <c r="AP85" s="17"/>
      <c r="AQ85" s="37"/>
      <c r="AR85" s="17">
        <v>3</v>
      </c>
      <c r="AS85" s="17">
        <v>4702155.5549999997</v>
      </c>
      <c r="AT85" s="17">
        <v>9454262.0309999995</v>
      </c>
      <c r="AU85" s="17"/>
      <c r="AV85" s="17"/>
      <c r="AW85" s="17"/>
      <c r="AX85" s="17"/>
      <c r="AY85" s="17" t="s">
        <v>805</v>
      </c>
      <c r="AZ85" s="17"/>
      <c r="BA85" s="17"/>
      <c r="BB85" s="17"/>
      <c r="BC85" s="17"/>
      <c r="BD85" s="17"/>
      <c r="BE85" s="17"/>
      <c r="BF85" s="17"/>
      <c r="BG85" s="17" t="s">
        <v>354</v>
      </c>
    </row>
    <row r="86" spans="1:59" ht="25.5" x14ac:dyDescent="0.2">
      <c r="A86" s="17">
        <v>43</v>
      </c>
      <c r="B86" s="17" t="s">
        <v>481</v>
      </c>
      <c r="C86" s="17">
        <v>2006</v>
      </c>
      <c r="D86" s="17" t="s">
        <v>230</v>
      </c>
      <c r="E86" s="17">
        <v>624</v>
      </c>
      <c r="F86" s="1"/>
      <c r="G86" s="18"/>
      <c r="H86" s="18"/>
      <c r="I86" s="18"/>
      <c r="J86" s="17" t="s">
        <v>243</v>
      </c>
      <c r="K86" s="17"/>
      <c r="L86" s="18" t="s">
        <v>26</v>
      </c>
      <c r="M86" s="17" t="s">
        <v>243</v>
      </c>
      <c r="N86" s="17" t="s">
        <v>243</v>
      </c>
      <c r="O86" s="17" t="s">
        <v>177</v>
      </c>
      <c r="P86" s="17" t="s">
        <v>255</v>
      </c>
      <c r="Q86" s="1" t="s">
        <v>249</v>
      </c>
      <c r="R86" s="23">
        <v>43</v>
      </c>
      <c r="S86" s="23">
        <v>21</v>
      </c>
      <c r="T86" s="22">
        <v>56.53</v>
      </c>
      <c r="U86" s="23">
        <v>25</v>
      </c>
      <c r="V86" s="23">
        <v>37</v>
      </c>
      <c r="W86" s="22">
        <v>16.3</v>
      </c>
      <c r="X86" s="65">
        <f>R86+S86/60+T86/3600</f>
        <v>43.365702777777777</v>
      </c>
      <c r="Y86" s="65">
        <f>U86+V86/60+W86/3600</f>
        <v>25.621194444444445</v>
      </c>
      <c r="Z86" s="36">
        <v>4702166.5109999999</v>
      </c>
      <c r="AA86" s="36">
        <v>9454248.8239999991</v>
      </c>
      <c r="AB86" s="19">
        <v>45.38</v>
      </c>
      <c r="AC86" s="19">
        <v>1462</v>
      </c>
      <c r="AD86" s="30"/>
      <c r="AE86" s="30"/>
      <c r="AF86" s="5"/>
      <c r="AG86" s="17"/>
      <c r="AH86" s="17"/>
      <c r="AI86" s="6"/>
      <c r="AJ86" s="17"/>
      <c r="AK86" s="6"/>
      <c r="AL86" s="2"/>
      <c r="AM86" s="2"/>
      <c r="AN86" s="1"/>
      <c r="AO86" s="17"/>
      <c r="AP86" s="17"/>
      <c r="AQ86" s="37"/>
      <c r="AR86" s="17">
        <v>12</v>
      </c>
      <c r="AS86" s="17">
        <v>4702149.9510000004</v>
      </c>
      <c r="AT86" s="17">
        <v>9454244.8920000009</v>
      </c>
      <c r="AU86" s="17"/>
      <c r="AV86" s="17"/>
      <c r="AW86" s="17"/>
      <c r="AX86" s="17"/>
      <c r="AY86" s="17" t="s">
        <v>805</v>
      </c>
      <c r="AZ86" s="17"/>
      <c r="BA86" s="17"/>
      <c r="BB86" s="17"/>
      <c r="BC86" s="17"/>
      <c r="BD86" s="17"/>
      <c r="BE86" s="17"/>
      <c r="BF86" s="17"/>
      <c r="BG86" s="17" t="s">
        <v>354</v>
      </c>
    </row>
    <row r="87" spans="1:59" ht="25.5" x14ac:dyDescent="0.2">
      <c r="A87" s="17">
        <v>43</v>
      </c>
      <c r="B87" s="17" t="s">
        <v>481</v>
      </c>
      <c r="C87" s="17">
        <v>2006</v>
      </c>
      <c r="D87" s="17" t="s">
        <v>230</v>
      </c>
      <c r="E87" s="17">
        <v>624</v>
      </c>
      <c r="F87" s="1"/>
      <c r="G87" s="18"/>
      <c r="H87" s="18"/>
      <c r="I87" s="18"/>
      <c r="J87" s="17" t="s">
        <v>243</v>
      </c>
      <c r="K87" s="17"/>
      <c r="L87" s="18" t="s">
        <v>26</v>
      </c>
      <c r="M87" s="17" t="s">
        <v>243</v>
      </c>
      <c r="N87" s="17" t="s">
        <v>243</v>
      </c>
      <c r="O87" s="17" t="s">
        <v>177</v>
      </c>
      <c r="P87" s="17" t="s">
        <v>255</v>
      </c>
      <c r="Q87" s="1" t="s">
        <v>249</v>
      </c>
      <c r="R87" s="23">
        <v>43</v>
      </c>
      <c r="S87" s="23">
        <v>21</v>
      </c>
      <c r="T87" s="22">
        <v>56.53</v>
      </c>
      <c r="U87" s="23">
        <v>25</v>
      </c>
      <c r="V87" s="23">
        <v>37</v>
      </c>
      <c r="W87" s="22">
        <v>16.3</v>
      </c>
      <c r="X87" s="65">
        <f>R87+S87/60+T87/3600</f>
        <v>43.365702777777777</v>
      </c>
      <c r="Y87" s="65">
        <f>U87+V87/60+W87/3600</f>
        <v>25.621194444444445</v>
      </c>
      <c r="Z87" s="36">
        <v>4702166.5109999999</v>
      </c>
      <c r="AA87" s="36">
        <v>9454248.8239999991</v>
      </c>
      <c r="AB87" s="19">
        <v>45.38</v>
      </c>
      <c r="AC87" s="19">
        <v>1462</v>
      </c>
      <c r="AD87" s="30"/>
      <c r="AE87" s="30"/>
      <c r="AF87" s="5"/>
      <c r="AG87" s="17"/>
      <c r="AH87" s="17"/>
      <c r="AI87" s="6"/>
      <c r="AJ87" s="17"/>
      <c r="AK87" s="6"/>
      <c r="AL87" s="2"/>
      <c r="AM87" s="2"/>
      <c r="AN87" s="1"/>
      <c r="AO87" s="17"/>
      <c r="AP87" s="17"/>
      <c r="AQ87" s="37"/>
      <c r="AR87" s="17">
        <v>13</v>
      </c>
      <c r="AS87" s="17">
        <v>4702179.2910000002</v>
      </c>
      <c r="AT87" s="17">
        <v>9454237.2080000006</v>
      </c>
      <c r="AU87" s="17"/>
      <c r="AV87" s="17"/>
      <c r="AW87" s="17"/>
      <c r="AX87" s="17"/>
      <c r="AY87" s="17" t="s">
        <v>805</v>
      </c>
      <c r="AZ87" s="17"/>
      <c r="BA87" s="17"/>
      <c r="BB87" s="17"/>
      <c r="BC87" s="17"/>
      <c r="BD87" s="17"/>
      <c r="BE87" s="17"/>
      <c r="BF87" s="17"/>
      <c r="BG87" s="17" t="s">
        <v>354</v>
      </c>
    </row>
    <row r="88" spans="1:59" ht="25.5" x14ac:dyDescent="0.2">
      <c r="A88" s="17">
        <v>44</v>
      </c>
      <c r="B88" s="17" t="s">
        <v>482</v>
      </c>
      <c r="C88" s="17">
        <v>2006</v>
      </c>
      <c r="D88" s="17" t="s">
        <v>230</v>
      </c>
      <c r="E88" s="17">
        <v>627</v>
      </c>
      <c r="F88" s="1"/>
      <c r="G88" s="18"/>
      <c r="H88" s="18"/>
      <c r="I88" s="18"/>
      <c r="J88" s="17" t="s">
        <v>244</v>
      </c>
      <c r="K88" s="17"/>
      <c r="L88" s="18" t="s">
        <v>26</v>
      </c>
      <c r="M88" s="17" t="s">
        <v>244</v>
      </c>
      <c r="N88" s="17" t="s">
        <v>177</v>
      </c>
      <c r="O88" s="17" t="s">
        <v>177</v>
      </c>
      <c r="P88" s="17" t="s">
        <v>257</v>
      </c>
      <c r="Q88" s="1" t="s">
        <v>234</v>
      </c>
      <c r="R88" s="23">
        <v>43</v>
      </c>
      <c r="S88" s="23">
        <v>12</v>
      </c>
      <c r="T88" s="22">
        <v>1.38</v>
      </c>
      <c r="U88" s="23">
        <v>25</v>
      </c>
      <c r="V88" s="23">
        <v>33</v>
      </c>
      <c r="W88" s="22">
        <v>42.06</v>
      </c>
      <c r="X88" s="65">
        <f t="shared" si="0"/>
        <v>43.200383333333335</v>
      </c>
      <c r="Y88" s="65">
        <f t="shared" si="1"/>
        <v>25.561683333333335</v>
      </c>
      <c r="Z88" s="36">
        <v>4683842.3039999995</v>
      </c>
      <c r="AA88" s="36">
        <v>9449274.2980000004</v>
      </c>
      <c r="AB88" s="19">
        <v>62.12</v>
      </c>
      <c r="AC88" s="19">
        <v>2335</v>
      </c>
      <c r="AD88" s="30"/>
      <c r="AE88" s="30"/>
      <c r="AF88" s="5"/>
      <c r="AG88" s="17"/>
      <c r="AH88" s="17"/>
      <c r="AI88" s="6"/>
      <c r="AJ88" s="17"/>
      <c r="AK88" s="6"/>
      <c r="AL88" s="2"/>
      <c r="AM88" s="2"/>
      <c r="AN88" s="1"/>
      <c r="AO88" s="17"/>
      <c r="AP88" s="17"/>
      <c r="AQ88" s="3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 t="s">
        <v>354</v>
      </c>
    </row>
    <row r="89" spans="1:59" ht="25.5" x14ac:dyDescent="0.2">
      <c r="A89" s="17">
        <v>45</v>
      </c>
      <c r="B89" s="17" t="s">
        <v>483</v>
      </c>
      <c r="C89" s="17">
        <v>2006</v>
      </c>
      <c r="D89" s="17" t="s">
        <v>256</v>
      </c>
      <c r="E89" s="17">
        <v>627</v>
      </c>
      <c r="F89" s="1"/>
      <c r="G89" s="18"/>
      <c r="H89" s="18"/>
      <c r="I89" s="18"/>
      <c r="J89" s="17" t="s">
        <v>244</v>
      </c>
      <c r="K89" s="17"/>
      <c r="L89" s="18" t="s">
        <v>26</v>
      </c>
      <c r="M89" s="17" t="s">
        <v>244</v>
      </c>
      <c r="N89" s="17" t="s">
        <v>177</v>
      </c>
      <c r="O89" s="17" t="s">
        <v>177</v>
      </c>
      <c r="P89" s="17" t="s">
        <v>258</v>
      </c>
      <c r="Q89" s="1" t="s">
        <v>186</v>
      </c>
      <c r="R89" s="23">
        <v>43</v>
      </c>
      <c r="S89" s="23">
        <v>12</v>
      </c>
      <c r="T89" s="22">
        <v>27.93</v>
      </c>
      <c r="U89" s="23">
        <v>25</v>
      </c>
      <c r="V89" s="23">
        <v>33</v>
      </c>
      <c r="W89" s="22">
        <v>18.61</v>
      </c>
      <c r="X89" s="65">
        <f t="shared" si="0"/>
        <v>43.207758333333338</v>
      </c>
      <c r="Y89" s="65">
        <f t="shared" si="1"/>
        <v>25.555169444444445</v>
      </c>
      <c r="Z89" s="36">
        <v>4684665.909</v>
      </c>
      <c r="AA89" s="36">
        <v>9448751.5439999998</v>
      </c>
      <c r="AB89" s="19">
        <v>61.76</v>
      </c>
      <c r="AC89" s="19">
        <v>988</v>
      </c>
      <c r="AD89" s="30"/>
      <c r="AE89" s="30"/>
      <c r="AF89" s="5"/>
      <c r="AG89" s="17"/>
      <c r="AH89" s="17"/>
      <c r="AI89" s="6"/>
      <c r="AJ89" s="17"/>
      <c r="AK89" s="6"/>
      <c r="AL89" s="2"/>
      <c r="AM89" s="2"/>
      <c r="AN89" s="1"/>
      <c r="AO89" s="17"/>
      <c r="AP89" s="17"/>
      <c r="AQ89" s="3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 t="s">
        <v>354</v>
      </c>
    </row>
    <row r="90" spans="1:59" ht="25.5" x14ac:dyDescent="0.2">
      <c r="A90" s="17">
        <v>46</v>
      </c>
      <c r="B90" s="17" t="s">
        <v>484</v>
      </c>
      <c r="C90" s="17">
        <v>2006</v>
      </c>
      <c r="D90" s="17" t="s">
        <v>230</v>
      </c>
      <c r="E90" s="17">
        <v>157</v>
      </c>
      <c r="F90" s="1"/>
      <c r="G90" s="18"/>
      <c r="H90" s="18"/>
      <c r="I90" s="18"/>
      <c r="J90" s="17" t="s">
        <v>245</v>
      </c>
      <c r="K90" s="17"/>
      <c r="L90" s="18" t="s">
        <v>26</v>
      </c>
      <c r="M90" s="17" t="s">
        <v>245</v>
      </c>
      <c r="N90" s="17" t="s">
        <v>245</v>
      </c>
      <c r="O90" s="17" t="s">
        <v>177</v>
      </c>
      <c r="P90" s="17" t="s">
        <v>260</v>
      </c>
      <c r="Q90" s="1" t="s">
        <v>261</v>
      </c>
      <c r="R90" s="23">
        <v>43</v>
      </c>
      <c r="S90" s="23">
        <v>37</v>
      </c>
      <c r="T90" s="22">
        <v>16.600000000000001</v>
      </c>
      <c r="U90" s="23">
        <v>25</v>
      </c>
      <c r="V90" s="23">
        <v>18</v>
      </c>
      <c r="W90" s="22">
        <v>2.4</v>
      </c>
      <c r="X90" s="65">
        <f t="shared" si="0"/>
        <v>43.621277777777777</v>
      </c>
      <c r="Y90" s="65">
        <f t="shared" si="1"/>
        <v>25.300666666666668</v>
      </c>
      <c r="Z90" s="36">
        <v>4730805.199</v>
      </c>
      <c r="AA90" s="36">
        <v>9428583.6870000008</v>
      </c>
      <c r="AB90" s="19">
        <v>22.43</v>
      </c>
      <c r="AC90" s="19">
        <v>3239</v>
      </c>
      <c r="AD90" s="30"/>
      <c r="AE90" s="30"/>
      <c r="AF90" s="5"/>
      <c r="AG90" s="17"/>
      <c r="AH90" s="17"/>
      <c r="AI90" s="6"/>
      <c r="AJ90" s="17"/>
      <c r="AK90" s="6"/>
      <c r="AL90" s="2"/>
      <c r="AM90" s="2"/>
      <c r="AN90" s="1"/>
      <c r="AO90" s="17"/>
      <c r="AP90" s="17"/>
      <c r="AQ90" s="3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 t="s">
        <v>354</v>
      </c>
    </row>
    <row r="91" spans="1:59" s="53" customFormat="1" ht="25.5" x14ac:dyDescent="0.2">
      <c r="A91" s="42">
        <v>47</v>
      </c>
      <c r="B91" s="42" t="s">
        <v>485</v>
      </c>
      <c r="C91" s="42">
        <v>2006</v>
      </c>
      <c r="D91" s="42" t="s">
        <v>262</v>
      </c>
      <c r="E91" s="42">
        <v>157</v>
      </c>
      <c r="F91" s="1"/>
      <c r="G91" s="18"/>
      <c r="H91" s="18"/>
      <c r="I91" s="41"/>
      <c r="J91" s="42" t="s">
        <v>245</v>
      </c>
      <c r="K91" s="42"/>
      <c r="L91" s="41"/>
      <c r="M91" s="42" t="s">
        <v>245</v>
      </c>
      <c r="N91" s="42" t="s">
        <v>245</v>
      </c>
      <c r="O91" s="42" t="s">
        <v>177</v>
      </c>
      <c r="P91" s="42" t="s">
        <v>263</v>
      </c>
      <c r="Q91" s="43" t="s">
        <v>238</v>
      </c>
      <c r="R91" s="44">
        <v>43</v>
      </c>
      <c r="S91" s="44">
        <v>37</v>
      </c>
      <c r="T91" s="45">
        <v>3.9</v>
      </c>
      <c r="U91" s="44">
        <v>25</v>
      </c>
      <c r="V91" s="44">
        <v>22</v>
      </c>
      <c r="W91" s="45">
        <v>6.7</v>
      </c>
      <c r="X91" s="66">
        <f t="shared" si="0"/>
        <v>43.617750000000001</v>
      </c>
      <c r="Y91" s="66">
        <f t="shared" si="1"/>
        <v>25.368527777777778</v>
      </c>
      <c r="Z91" s="46">
        <v>4730354.2479999997</v>
      </c>
      <c r="AA91" s="46">
        <v>9434056.6720000003</v>
      </c>
      <c r="AB91" s="75">
        <v>28</v>
      </c>
      <c r="AC91" s="47">
        <v>1510</v>
      </c>
      <c r="AD91" s="48"/>
      <c r="AE91" s="48"/>
      <c r="AF91" s="49"/>
      <c r="AG91" s="42"/>
      <c r="AH91" s="42"/>
      <c r="AI91" s="50"/>
      <c r="AJ91" s="42"/>
      <c r="AK91" s="50"/>
      <c r="AL91" s="51"/>
      <c r="AM91" s="51"/>
      <c r="AN91" s="43"/>
      <c r="AO91" s="42"/>
      <c r="AP91" s="42" t="s">
        <v>337</v>
      </c>
      <c r="AQ91" s="5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 t="s">
        <v>337</v>
      </c>
      <c r="BG91" s="42" t="s">
        <v>355</v>
      </c>
    </row>
    <row r="92" spans="1:59" ht="25.5" customHeight="1" x14ac:dyDescent="0.2">
      <c r="A92" s="17">
        <v>48</v>
      </c>
      <c r="B92" s="17" t="s">
        <v>486</v>
      </c>
      <c r="C92" s="17">
        <v>2006</v>
      </c>
      <c r="D92" s="17" t="s">
        <v>259</v>
      </c>
      <c r="E92" s="17" t="s">
        <v>585</v>
      </c>
      <c r="F92" s="1"/>
      <c r="G92" s="18"/>
      <c r="H92" s="18"/>
      <c r="I92" s="18"/>
      <c r="J92" s="17" t="s">
        <v>245</v>
      </c>
      <c r="K92" s="17"/>
      <c r="L92" s="18" t="s">
        <v>26</v>
      </c>
      <c r="M92" s="17" t="s">
        <v>245</v>
      </c>
      <c r="N92" s="17" t="s">
        <v>245</v>
      </c>
      <c r="O92" s="17" t="s">
        <v>177</v>
      </c>
      <c r="P92" s="17" t="s">
        <v>264</v>
      </c>
      <c r="Q92" s="1"/>
      <c r="R92" s="23">
        <v>43</v>
      </c>
      <c r="S92" s="23">
        <v>37</v>
      </c>
      <c r="T92" s="22">
        <v>18</v>
      </c>
      <c r="U92" s="23">
        <v>25</v>
      </c>
      <c r="V92" s="23">
        <v>18</v>
      </c>
      <c r="W92" s="22">
        <v>24.4</v>
      </c>
      <c r="X92" s="65">
        <f t="shared" si="0"/>
        <v>43.62166666666667</v>
      </c>
      <c r="Y92" s="65">
        <f t="shared" si="1"/>
        <v>25.306777777777778</v>
      </c>
      <c r="Z92" s="36">
        <v>4730842.9060000004</v>
      </c>
      <c r="AA92" s="36">
        <v>9429077.3910000008</v>
      </c>
      <c r="AB92" s="19"/>
      <c r="AC92" s="19">
        <v>1500</v>
      </c>
      <c r="AD92" s="30"/>
      <c r="AE92" s="30"/>
      <c r="AF92" s="5"/>
      <c r="AG92" s="17"/>
      <c r="AH92" s="17"/>
      <c r="AI92" s="6"/>
      <c r="AJ92" s="17"/>
      <c r="AK92" s="6"/>
      <c r="AL92" s="2"/>
      <c r="AM92" s="2"/>
      <c r="AN92" s="1"/>
      <c r="AO92" s="17"/>
      <c r="AP92" s="17"/>
      <c r="AQ92" s="3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</row>
    <row r="93" spans="1:59" x14ac:dyDescent="0.2">
      <c r="A93" s="17">
        <v>49</v>
      </c>
      <c r="B93" s="17" t="s">
        <v>487</v>
      </c>
      <c r="C93" s="17">
        <v>2006</v>
      </c>
      <c r="D93" s="17" t="s">
        <v>435</v>
      </c>
      <c r="E93" s="17">
        <v>161</v>
      </c>
      <c r="F93" s="1"/>
      <c r="G93" s="18"/>
      <c r="H93" s="18"/>
      <c r="I93" s="18"/>
      <c r="J93" s="17" t="s">
        <v>246</v>
      </c>
      <c r="K93" s="17"/>
      <c r="L93" s="18" t="s">
        <v>26</v>
      </c>
      <c r="M93" s="17" t="s">
        <v>246</v>
      </c>
      <c r="N93" s="17" t="s">
        <v>192</v>
      </c>
      <c r="O93" s="17" t="s">
        <v>19</v>
      </c>
      <c r="P93" s="17" t="s">
        <v>265</v>
      </c>
      <c r="Q93" s="1" t="s">
        <v>266</v>
      </c>
      <c r="R93" s="23">
        <v>43</v>
      </c>
      <c r="S93" s="23">
        <v>12</v>
      </c>
      <c r="T93" s="22">
        <v>52.6</v>
      </c>
      <c r="U93" s="23">
        <v>23</v>
      </c>
      <c r="V93" s="23">
        <v>13</v>
      </c>
      <c r="W93" s="22">
        <v>26.4</v>
      </c>
      <c r="X93" s="65">
        <f t="shared" si="0"/>
        <v>43.214611111111111</v>
      </c>
      <c r="Y93" s="65">
        <f t="shared" si="1"/>
        <v>23.223999999999997</v>
      </c>
      <c r="Z93" s="36">
        <v>4697577.6339999996</v>
      </c>
      <c r="AA93" s="36">
        <v>8499034.7060000002</v>
      </c>
      <c r="AB93" s="19"/>
      <c r="AC93" s="19">
        <v>613.1</v>
      </c>
      <c r="AD93" s="30"/>
      <c r="AE93" s="30"/>
      <c r="AF93" s="5"/>
      <c r="AG93" s="17"/>
      <c r="AH93" s="17"/>
      <c r="AI93" s="6"/>
      <c r="AJ93" s="17"/>
      <c r="AK93" s="6"/>
      <c r="AL93" s="2"/>
      <c r="AM93" s="2"/>
      <c r="AN93" s="1"/>
      <c r="AO93" s="17"/>
      <c r="AP93" s="17"/>
      <c r="AQ93" s="3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 t="s">
        <v>354</v>
      </c>
    </row>
    <row r="94" spans="1:59" ht="38.25" customHeight="1" x14ac:dyDescent="0.2">
      <c r="A94" s="17">
        <v>50</v>
      </c>
      <c r="B94" s="17" t="s">
        <v>488</v>
      </c>
      <c r="C94" s="17">
        <v>2006</v>
      </c>
      <c r="D94" s="17" t="s">
        <v>267</v>
      </c>
      <c r="E94" s="17">
        <v>44</v>
      </c>
      <c r="F94" s="1"/>
      <c r="G94" s="18"/>
      <c r="H94" s="18"/>
      <c r="I94" s="18"/>
      <c r="J94" s="17" t="s">
        <v>247</v>
      </c>
      <c r="K94" s="17"/>
      <c r="L94" s="18" t="s">
        <v>26</v>
      </c>
      <c r="M94" s="17" t="s">
        <v>121</v>
      </c>
      <c r="N94" s="17"/>
      <c r="O94" s="17" t="s">
        <v>121</v>
      </c>
      <c r="P94" s="17"/>
      <c r="Q94" s="1" t="s">
        <v>249</v>
      </c>
      <c r="R94" s="23">
        <v>42</v>
      </c>
      <c r="S94" s="23">
        <v>41</v>
      </c>
      <c r="T94" s="22">
        <v>41.9</v>
      </c>
      <c r="U94" s="23">
        <v>23</v>
      </c>
      <c r="V94" s="23">
        <v>18</v>
      </c>
      <c r="W94" s="22">
        <v>18.600000000000001</v>
      </c>
      <c r="X94" s="65">
        <f t="shared" si="0"/>
        <v>42.694972222222219</v>
      </c>
      <c r="Y94" s="65">
        <f t="shared" si="1"/>
        <v>23.305166666666668</v>
      </c>
      <c r="Z94" s="36"/>
      <c r="AA94" s="36"/>
      <c r="AB94" s="19">
        <v>549.63800000000003</v>
      </c>
      <c r="AC94" s="19">
        <v>569.79999999999995</v>
      </c>
      <c r="AD94" s="3" t="s">
        <v>679</v>
      </c>
      <c r="AE94" s="3" t="s">
        <v>680</v>
      </c>
      <c r="AF94" s="3" t="s">
        <v>681</v>
      </c>
      <c r="AG94" s="17" t="s">
        <v>607</v>
      </c>
      <c r="AH94" s="3" t="s">
        <v>682</v>
      </c>
      <c r="AI94" s="3" t="s">
        <v>681</v>
      </c>
      <c r="AJ94" s="17"/>
      <c r="AK94" s="3" t="s">
        <v>683</v>
      </c>
      <c r="AL94" s="2"/>
      <c r="AM94" s="2"/>
      <c r="AN94" s="1"/>
      <c r="AO94" s="17"/>
      <c r="AP94" s="17" t="s">
        <v>684</v>
      </c>
      <c r="AQ94" s="3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 t="s">
        <v>684</v>
      </c>
      <c r="BG94" s="17" t="s">
        <v>355</v>
      </c>
    </row>
    <row r="95" spans="1:59" ht="38.25" customHeight="1" x14ac:dyDescent="0.2">
      <c r="A95" s="17">
        <v>51</v>
      </c>
      <c r="B95" s="17" t="s">
        <v>489</v>
      </c>
      <c r="C95" s="17">
        <v>2006</v>
      </c>
      <c r="D95" s="17" t="s">
        <v>678</v>
      </c>
      <c r="E95" s="17" t="s">
        <v>585</v>
      </c>
      <c r="F95" s="1"/>
      <c r="G95" s="18"/>
      <c r="H95" s="18"/>
      <c r="I95" s="18"/>
      <c r="J95" s="17" t="s">
        <v>247</v>
      </c>
      <c r="K95" s="17"/>
      <c r="L95" s="18" t="s">
        <v>62</v>
      </c>
      <c r="M95" s="17" t="s">
        <v>121</v>
      </c>
      <c r="N95" s="17"/>
      <c r="O95" s="17" t="s">
        <v>121</v>
      </c>
      <c r="P95" s="17"/>
      <c r="Q95" s="1"/>
      <c r="R95" s="23">
        <v>42</v>
      </c>
      <c r="S95" s="23">
        <v>41</v>
      </c>
      <c r="T95" s="22">
        <v>41.7</v>
      </c>
      <c r="U95" s="23">
        <v>23</v>
      </c>
      <c r="V95" s="23">
        <v>18</v>
      </c>
      <c r="W95" s="22">
        <v>26.1</v>
      </c>
      <c r="X95" s="65">
        <f t="shared" si="0"/>
        <v>42.694916666666664</v>
      </c>
      <c r="Y95" s="65">
        <f t="shared" si="1"/>
        <v>23.30725</v>
      </c>
      <c r="Z95" s="36"/>
      <c r="AA95" s="36"/>
      <c r="AB95" s="19">
        <v>550.04999999999995</v>
      </c>
      <c r="AC95" s="19">
        <v>750</v>
      </c>
      <c r="AD95" s="3" t="s">
        <v>685</v>
      </c>
      <c r="AE95" s="77" t="s">
        <v>686</v>
      </c>
      <c r="AF95" s="3" t="s">
        <v>688</v>
      </c>
      <c r="AG95" s="17" t="s">
        <v>687</v>
      </c>
      <c r="AH95" s="3" t="s">
        <v>689</v>
      </c>
      <c r="AI95" s="3" t="s">
        <v>688</v>
      </c>
      <c r="AJ95" s="17"/>
      <c r="AK95" s="3" t="s">
        <v>690</v>
      </c>
      <c r="AL95" s="2"/>
      <c r="AM95" s="2"/>
      <c r="AN95" s="1"/>
      <c r="AO95" s="17"/>
      <c r="AP95" s="17" t="s">
        <v>684</v>
      </c>
      <c r="AQ95" s="3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 t="s">
        <v>684</v>
      </c>
      <c r="BG95" s="17" t="s">
        <v>355</v>
      </c>
    </row>
    <row r="96" spans="1:59" ht="45" customHeight="1" x14ac:dyDescent="0.2">
      <c r="A96" s="17">
        <v>52</v>
      </c>
      <c r="B96" s="17" t="s">
        <v>490</v>
      </c>
      <c r="C96" s="17">
        <v>2006</v>
      </c>
      <c r="D96" s="17" t="s">
        <v>180</v>
      </c>
      <c r="E96" s="17">
        <v>58</v>
      </c>
      <c r="F96" s="1"/>
      <c r="G96" s="18"/>
      <c r="H96" s="18"/>
      <c r="I96" s="18"/>
      <c r="J96" s="17" t="s">
        <v>248</v>
      </c>
      <c r="K96" s="17"/>
      <c r="L96" s="18" t="s">
        <v>26</v>
      </c>
      <c r="M96" s="17" t="s">
        <v>119</v>
      </c>
      <c r="N96" s="17"/>
      <c r="O96" s="17" t="s">
        <v>121</v>
      </c>
      <c r="P96" s="17" t="s">
        <v>713</v>
      </c>
      <c r="Q96" s="1"/>
      <c r="R96" s="23">
        <v>42</v>
      </c>
      <c r="S96" s="23">
        <v>40</v>
      </c>
      <c r="T96" s="22">
        <v>44.7</v>
      </c>
      <c r="U96" s="23">
        <v>23</v>
      </c>
      <c r="V96" s="23">
        <v>14</v>
      </c>
      <c r="W96" s="22">
        <v>20.5</v>
      </c>
      <c r="X96" s="65">
        <f t="shared" si="0"/>
        <v>42.679083333333331</v>
      </c>
      <c r="Y96" s="65">
        <f t="shared" si="1"/>
        <v>23.239027777777778</v>
      </c>
      <c r="Z96" s="22"/>
      <c r="AA96" s="22"/>
      <c r="AB96" s="4">
        <v>658.64</v>
      </c>
      <c r="AC96" s="4">
        <v>425.6</v>
      </c>
      <c r="AD96" s="3" t="s">
        <v>715</v>
      </c>
      <c r="AE96" s="3" t="s">
        <v>716</v>
      </c>
      <c r="AF96" s="3" t="s">
        <v>717</v>
      </c>
      <c r="AG96" s="17" t="s">
        <v>607</v>
      </c>
      <c r="AH96" s="3" t="s">
        <v>718</v>
      </c>
      <c r="AI96" s="4"/>
      <c r="AJ96" s="17"/>
      <c r="AK96" s="3" t="s">
        <v>719</v>
      </c>
      <c r="AL96" s="3" t="s">
        <v>125</v>
      </c>
      <c r="AM96" s="4"/>
      <c r="AN96" s="1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 t="s">
        <v>602</v>
      </c>
      <c r="BG96" s="17" t="s">
        <v>355</v>
      </c>
    </row>
    <row r="97" spans="1:59" ht="42.75" customHeight="1" x14ac:dyDescent="0.2">
      <c r="A97" s="17">
        <v>53</v>
      </c>
      <c r="B97" s="17" t="s">
        <v>491</v>
      </c>
      <c r="C97" s="17">
        <v>2006</v>
      </c>
      <c r="D97" s="17" t="s">
        <v>179</v>
      </c>
      <c r="E97" s="17">
        <v>58</v>
      </c>
      <c r="F97" s="1"/>
      <c r="G97" s="18"/>
      <c r="H97" s="18"/>
      <c r="I97" s="18"/>
      <c r="J97" s="17" t="s">
        <v>248</v>
      </c>
      <c r="K97" s="17"/>
      <c r="L97" s="18" t="s">
        <v>26</v>
      </c>
      <c r="M97" s="17" t="s">
        <v>119</v>
      </c>
      <c r="N97" s="17"/>
      <c r="O97" s="17" t="s">
        <v>121</v>
      </c>
      <c r="P97" s="17" t="s">
        <v>714</v>
      </c>
      <c r="Q97" s="1"/>
      <c r="R97" s="23">
        <v>42</v>
      </c>
      <c r="S97" s="23">
        <v>40</v>
      </c>
      <c r="T97" s="22">
        <v>38.700000000000003</v>
      </c>
      <c r="U97" s="23">
        <v>23</v>
      </c>
      <c r="V97" s="23">
        <v>14</v>
      </c>
      <c r="W97" s="22">
        <v>12.7</v>
      </c>
      <c r="X97" s="65">
        <f t="shared" si="0"/>
        <v>42.677416666666666</v>
      </c>
      <c r="Y97" s="65">
        <f t="shared" si="1"/>
        <v>23.236861111111111</v>
      </c>
      <c r="Z97" s="22"/>
      <c r="AA97" s="22"/>
      <c r="AB97" s="4">
        <v>689.25</v>
      </c>
      <c r="AC97" s="4">
        <v>492.5</v>
      </c>
      <c r="AD97" s="3" t="s">
        <v>721</v>
      </c>
      <c r="AE97" s="4" t="s">
        <v>720</v>
      </c>
      <c r="AF97" s="3" t="s">
        <v>722</v>
      </c>
      <c r="AG97" s="17" t="s">
        <v>607</v>
      </c>
      <c r="AH97" s="3" t="s">
        <v>723</v>
      </c>
      <c r="AI97" s="4"/>
      <c r="AJ97" s="17"/>
      <c r="AK97" s="3" t="s">
        <v>724</v>
      </c>
      <c r="AL97" s="3" t="s">
        <v>726</v>
      </c>
      <c r="AM97" s="4"/>
      <c r="AN97" s="1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 t="s">
        <v>602</v>
      </c>
      <c r="BG97" s="17" t="s">
        <v>355</v>
      </c>
    </row>
    <row r="98" spans="1:59" ht="48.75" customHeight="1" x14ac:dyDescent="0.2">
      <c r="A98" s="17">
        <v>54</v>
      </c>
      <c r="B98" s="17" t="s">
        <v>492</v>
      </c>
      <c r="C98" s="17">
        <v>2006</v>
      </c>
      <c r="D98" s="17" t="s">
        <v>181</v>
      </c>
      <c r="E98" s="17">
        <v>58</v>
      </c>
      <c r="F98" s="1"/>
      <c r="G98" s="18"/>
      <c r="H98" s="18"/>
      <c r="I98" s="18"/>
      <c r="J98" s="17" t="s">
        <v>248</v>
      </c>
      <c r="K98" s="17"/>
      <c r="L98" s="18" t="s">
        <v>26</v>
      </c>
      <c r="M98" s="17" t="s">
        <v>119</v>
      </c>
      <c r="N98" s="17"/>
      <c r="O98" s="17" t="s">
        <v>121</v>
      </c>
      <c r="P98" s="17" t="s">
        <v>711</v>
      </c>
      <c r="Q98" s="1"/>
      <c r="R98" s="23">
        <v>42</v>
      </c>
      <c r="S98" s="23">
        <v>40</v>
      </c>
      <c r="T98" s="22">
        <v>20.100000000000001</v>
      </c>
      <c r="U98" s="23">
        <v>23</v>
      </c>
      <c r="V98" s="23">
        <v>14</v>
      </c>
      <c r="W98" s="22">
        <v>17.100000000000001</v>
      </c>
      <c r="X98" s="65">
        <f t="shared" si="0"/>
        <v>42.672249999999998</v>
      </c>
      <c r="Y98" s="65">
        <f t="shared" si="1"/>
        <v>23.238083333333336</v>
      </c>
      <c r="Z98" s="22"/>
      <c r="AA98" s="22"/>
      <c r="AB98" s="4">
        <v>661.03</v>
      </c>
      <c r="AC98" s="4"/>
      <c r="AD98" s="3"/>
      <c r="AE98" s="4"/>
      <c r="AF98" s="4"/>
      <c r="AG98" s="17"/>
      <c r="AH98" s="17"/>
      <c r="AI98" s="4"/>
      <c r="AJ98" s="17"/>
      <c r="AK98" s="3" t="s">
        <v>725</v>
      </c>
      <c r="AL98" s="17" t="s">
        <v>727</v>
      </c>
      <c r="AM98" s="4"/>
      <c r="AN98" s="1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 t="s">
        <v>602</v>
      </c>
      <c r="BG98" s="17" t="s">
        <v>355</v>
      </c>
    </row>
    <row r="99" spans="1:59" ht="44.25" customHeight="1" x14ac:dyDescent="0.2">
      <c r="A99" s="17">
        <v>55</v>
      </c>
      <c r="B99" s="17" t="s">
        <v>493</v>
      </c>
      <c r="C99" s="17">
        <v>2006</v>
      </c>
      <c r="D99" s="17" t="s">
        <v>182</v>
      </c>
      <c r="E99" s="17">
        <v>58</v>
      </c>
      <c r="F99" s="1"/>
      <c r="G99" s="18"/>
      <c r="H99" s="18"/>
      <c r="I99" s="18"/>
      <c r="J99" s="17" t="s">
        <v>248</v>
      </c>
      <c r="K99" s="17"/>
      <c r="L99" s="18" t="s">
        <v>26</v>
      </c>
      <c r="M99" s="17" t="s">
        <v>119</v>
      </c>
      <c r="N99" s="17"/>
      <c r="O99" s="17" t="s">
        <v>121</v>
      </c>
      <c r="P99" s="17" t="s">
        <v>712</v>
      </c>
      <c r="Q99" s="1"/>
      <c r="R99" s="23">
        <v>42</v>
      </c>
      <c r="S99" s="23">
        <v>40</v>
      </c>
      <c r="T99" s="22">
        <v>49.4</v>
      </c>
      <c r="U99" s="23">
        <v>23</v>
      </c>
      <c r="V99" s="23">
        <v>14</v>
      </c>
      <c r="W99" s="22">
        <v>27.3</v>
      </c>
      <c r="X99" s="65">
        <f t="shared" si="0"/>
        <v>42.680388888888885</v>
      </c>
      <c r="Y99" s="65">
        <f t="shared" si="1"/>
        <v>23.240916666666667</v>
      </c>
      <c r="Z99" s="22"/>
      <c r="AA99" s="22"/>
      <c r="AB99" s="4">
        <v>641.79999999999995</v>
      </c>
      <c r="AC99" s="4"/>
      <c r="AD99" s="3"/>
      <c r="AE99" s="4"/>
      <c r="AF99" s="4"/>
      <c r="AG99" s="17"/>
      <c r="AH99" s="17"/>
      <c r="AI99" s="4"/>
      <c r="AJ99" s="17"/>
      <c r="AK99" s="3" t="s">
        <v>728</v>
      </c>
      <c r="AL99" s="17" t="s">
        <v>727</v>
      </c>
      <c r="AM99" s="4"/>
      <c r="AN99" s="1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 t="s">
        <v>602</v>
      </c>
      <c r="BG99" s="17" t="s">
        <v>355</v>
      </c>
    </row>
    <row r="100" spans="1:59" ht="26.25" customHeight="1" x14ac:dyDescent="0.2">
      <c r="A100" s="17">
        <v>56</v>
      </c>
      <c r="B100" s="17" t="s">
        <v>494</v>
      </c>
      <c r="C100" s="17">
        <v>2006</v>
      </c>
      <c r="D100" s="17" t="s">
        <v>170</v>
      </c>
      <c r="E100" s="17">
        <v>68</v>
      </c>
      <c r="F100" s="1"/>
      <c r="G100" s="18"/>
      <c r="H100" s="18"/>
      <c r="I100" s="18"/>
      <c r="J100" s="17" t="s">
        <v>269</v>
      </c>
      <c r="K100" s="17"/>
      <c r="L100" s="18" t="s">
        <v>26</v>
      </c>
      <c r="M100" s="17" t="s">
        <v>277</v>
      </c>
      <c r="N100" s="17"/>
      <c r="O100" s="17" t="s">
        <v>121</v>
      </c>
      <c r="P100" s="17"/>
      <c r="Q100" s="1"/>
      <c r="R100" s="23">
        <v>42</v>
      </c>
      <c r="S100" s="23">
        <v>32</v>
      </c>
      <c r="T100" s="22">
        <v>24.4</v>
      </c>
      <c r="U100" s="23">
        <v>23</v>
      </c>
      <c r="V100" s="23">
        <v>23</v>
      </c>
      <c r="W100" s="22">
        <v>7.2</v>
      </c>
      <c r="X100" s="65">
        <f t="shared" si="0"/>
        <v>42.540111111111109</v>
      </c>
      <c r="Y100" s="65">
        <f t="shared" si="1"/>
        <v>23.385333333333332</v>
      </c>
      <c r="Z100" s="79">
        <v>4586075.5829999996</v>
      </c>
      <c r="AA100" s="79">
        <v>8503669.6809999999</v>
      </c>
      <c r="AB100" s="73">
        <v>896.73</v>
      </c>
      <c r="AC100" s="4">
        <v>236.1</v>
      </c>
      <c r="AD100" s="3" t="s">
        <v>736</v>
      </c>
      <c r="AE100" s="4" t="s">
        <v>737</v>
      </c>
      <c r="AF100" s="4" t="s">
        <v>738</v>
      </c>
      <c r="AG100" s="17" t="s">
        <v>705</v>
      </c>
      <c r="AH100" s="3" t="s">
        <v>659</v>
      </c>
      <c r="AI100" s="4" t="s">
        <v>738</v>
      </c>
      <c r="AJ100" s="17"/>
      <c r="AK100" s="3"/>
      <c r="AL100" s="17"/>
      <c r="AM100" s="4"/>
      <c r="AN100" s="1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 t="s">
        <v>315</v>
      </c>
      <c r="BG100" s="17" t="s">
        <v>355</v>
      </c>
    </row>
    <row r="101" spans="1:59" ht="26.25" customHeight="1" x14ac:dyDescent="0.2">
      <c r="A101" s="17">
        <v>57</v>
      </c>
      <c r="B101" s="17" t="s">
        <v>495</v>
      </c>
      <c r="C101" s="17">
        <v>2006</v>
      </c>
      <c r="D101" s="17" t="s">
        <v>278</v>
      </c>
      <c r="E101" s="17">
        <v>68</v>
      </c>
      <c r="F101" s="1"/>
      <c r="G101" s="18"/>
      <c r="H101" s="18"/>
      <c r="I101" s="18"/>
      <c r="J101" s="17" t="s">
        <v>269</v>
      </c>
      <c r="K101" s="17"/>
      <c r="L101" s="18" t="s">
        <v>26</v>
      </c>
      <c r="M101" s="17" t="s">
        <v>277</v>
      </c>
      <c r="N101" s="17"/>
      <c r="O101" s="17" t="s">
        <v>121</v>
      </c>
      <c r="P101" s="17"/>
      <c r="Q101" s="1"/>
      <c r="R101" s="23">
        <v>42</v>
      </c>
      <c r="S101" s="23">
        <v>32</v>
      </c>
      <c r="T101" s="22">
        <v>23.7</v>
      </c>
      <c r="U101" s="23">
        <v>23</v>
      </c>
      <c r="V101" s="23">
        <v>23</v>
      </c>
      <c r="W101" s="22">
        <v>7.1</v>
      </c>
      <c r="X101" s="65">
        <f t="shared" si="0"/>
        <v>42.539916666666663</v>
      </c>
      <c r="Y101" s="65">
        <f t="shared" si="1"/>
        <v>23.385305555555554</v>
      </c>
      <c r="Z101" s="72">
        <v>4586078.7479999997</v>
      </c>
      <c r="AA101" s="72">
        <v>8503662.4820000008</v>
      </c>
      <c r="AB101" s="73">
        <v>896.06</v>
      </c>
      <c r="AC101" s="4">
        <v>600.20000000000005</v>
      </c>
      <c r="AD101" s="3" t="s">
        <v>741</v>
      </c>
      <c r="AE101" s="3" t="s">
        <v>739</v>
      </c>
      <c r="AF101" s="4" t="s">
        <v>743</v>
      </c>
      <c r="AG101" s="17" t="s">
        <v>607</v>
      </c>
      <c r="AH101" s="17" t="s">
        <v>742</v>
      </c>
      <c r="AI101" s="4" t="s">
        <v>740</v>
      </c>
      <c r="AJ101" s="17"/>
      <c r="AK101" s="3"/>
      <c r="AL101" s="17"/>
      <c r="AM101" s="4"/>
      <c r="AN101" s="1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 t="s">
        <v>315</v>
      </c>
      <c r="BG101" s="17" t="s">
        <v>355</v>
      </c>
    </row>
    <row r="102" spans="1:59" ht="26.25" customHeight="1" x14ac:dyDescent="0.2">
      <c r="A102" s="17">
        <v>58</v>
      </c>
      <c r="B102" s="17" t="s">
        <v>496</v>
      </c>
      <c r="C102" s="17">
        <v>2006</v>
      </c>
      <c r="D102" s="17" t="s">
        <v>280</v>
      </c>
      <c r="E102" s="17">
        <v>68</v>
      </c>
      <c r="F102" s="1"/>
      <c r="G102" s="18"/>
      <c r="H102" s="18"/>
      <c r="I102" s="18"/>
      <c r="J102" s="17" t="s">
        <v>269</v>
      </c>
      <c r="K102" s="17"/>
      <c r="L102" s="18" t="s">
        <v>26</v>
      </c>
      <c r="M102" s="17" t="s">
        <v>277</v>
      </c>
      <c r="N102" s="17"/>
      <c r="O102" s="17" t="s">
        <v>121</v>
      </c>
      <c r="P102" s="17"/>
      <c r="Q102" s="1"/>
      <c r="R102" s="23">
        <v>42</v>
      </c>
      <c r="S102" s="23">
        <v>32</v>
      </c>
      <c r="T102" s="22">
        <v>23.7</v>
      </c>
      <c r="U102" s="23">
        <v>23</v>
      </c>
      <c r="V102" s="23">
        <v>23</v>
      </c>
      <c r="W102" s="22">
        <v>10.1</v>
      </c>
      <c r="X102" s="65">
        <f t="shared" si="0"/>
        <v>42.539916666666663</v>
      </c>
      <c r="Y102" s="65">
        <f t="shared" si="1"/>
        <v>23.386138888888887</v>
      </c>
      <c r="Z102" s="72">
        <v>4586086.8490000004</v>
      </c>
      <c r="AA102" s="72">
        <v>8503674.2880000006</v>
      </c>
      <c r="AB102" s="73">
        <v>895.26</v>
      </c>
      <c r="AC102" s="4"/>
      <c r="AD102" s="3"/>
      <c r="AE102" s="4"/>
      <c r="AF102" s="4"/>
      <c r="AG102" s="17"/>
      <c r="AH102" s="17"/>
      <c r="AI102" s="4"/>
      <c r="AJ102" s="17"/>
      <c r="AK102" s="3"/>
      <c r="AL102" s="17"/>
      <c r="AM102" s="4"/>
      <c r="AN102" s="1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 t="s">
        <v>315</v>
      </c>
      <c r="BG102" s="17" t="s">
        <v>355</v>
      </c>
    </row>
    <row r="103" spans="1:59" s="53" customFormat="1" ht="26.25" customHeight="1" x14ac:dyDescent="0.2">
      <c r="A103" s="42">
        <v>59</v>
      </c>
      <c r="B103" s="17" t="s">
        <v>497</v>
      </c>
      <c r="C103" s="17">
        <v>2006</v>
      </c>
      <c r="D103" s="42" t="s">
        <v>279</v>
      </c>
      <c r="E103" s="17">
        <v>68</v>
      </c>
      <c r="F103" s="43"/>
      <c r="G103" s="41"/>
      <c r="H103" s="41"/>
      <c r="I103" s="41"/>
      <c r="J103" s="42" t="s">
        <v>269</v>
      </c>
      <c r="K103" s="42"/>
      <c r="L103" s="41" t="s">
        <v>62</v>
      </c>
      <c r="M103" s="42" t="s">
        <v>277</v>
      </c>
      <c r="N103" s="42"/>
      <c r="O103" s="42" t="s">
        <v>121</v>
      </c>
      <c r="P103" s="42"/>
      <c r="Q103" s="43"/>
      <c r="R103" s="44">
        <v>43</v>
      </c>
      <c r="S103" s="44">
        <v>32</v>
      </c>
      <c r="T103" s="45">
        <v>24.4</v>
      </c>
      <c r="U103" s="44">
        <v>23</v>
      </c>
      <c r="V103" s="44">
        <v>23</v>
      </c>
      <c r="W103" s="45">
        <v>7.9</v>
      </c>
      <c r="X103" s="65">
        <f t="shared" si="0"/>
        <v>43.540111111111109</v>
      </c>
      <c r="Y103" s="65">
        <f t="shared" si="1"/>
        <v>23.385527777777778</v>
      </c>
      <c r="Z103" s="45"/>
      <c r="AA103" s="45"/>
      <c r="AB103" s="54"/>
      <c r="AC103" s="54"/>
      <c r="AD103" s="55"/>
      <c r="AE103" s="54"/>
      <c r="AF103" s="54"/>
      <c r="AG103" s="42"/>
      <c r="AH103" s="42"/>
      <c r="AI103" s="54"/>
      <c r="AJ103" s="42"/>
      <c r="AK103" s="55"/>
      <c r="AL103" s="42"/>
      <c r="AM103" s="54"/>
      <c r="AN103" s="43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 t="s">
        <v>315</v>
      </c>
      <c r="BG103" s="42" t="s">
        <v>355</v>
      </c>
    </row>
    <row r="104" spans="1:59" s="53" customFormat="1" ht="26.25" customHeight="1" x14ac:dyDescent="0.2">
      <c r="A104" s="42">
        <v>60</v>
      </c>
      <c r="B104" s="17" t="s">
        <v>498</v>
      </c>
      <c r="C104" s="17">
        <v>2006</v>
      </c>
      <c r="D104" s="42" t="s">
        <v>502</v>
      </c>
      <c r="E104" s="17">
        <v>68</v>
      </c>
      <c r="F104" s="43"/>
      <c r="G104" s="41"/>
      <c r="H104" s="41"/>
      <c r="I104" s="41"/>
      <c r="J104" s="42" t="s">
        <v>269</v>
      </c>
      <c r="K104" s="42"/>
      <c r="L104" s="41" t="s">
        <v>62</v>
      </c>
      <c r="M104" s="42" t="s">
        <v>277</v>
      </c>
      <c r="N104" s="42"/>
      <c r="O104" s="42" t="s">
        <v>121</v>
      </c>
      <c r="P104" s="42"/>
      <c r="Q104" s="43"/>
      <c r="R104" s="44">
        <v>43</v>
      </c>
      <c r="S104" s="44">
        <v>32</v>
      </c>
      <c r="T104" s="45">
        <v>24.2</v>
      </c>
      <c r="U104" s="44">
        <v>23</v>
      </c>
      <c r="V104" s="44">
        <v>23</v>
      </c>
      <c r="W104" s="45">
        <v>7.9</v>
      </c>
      <c r="X104" s="65">
        <f t="shared" si="0"/>
        <v>43.540055555555554</v>
      </c>
      <c r="Y104" s="65">
        <f t="shared" si="1"/>
        <v>23.385527777777778</v>
      </c>
      <c r="Z104" s="45"/>
      <c r="AA104" s="45"/>
      <c r="AB104" s="54"/>
      <c r="AC104" s="54"/>
      <c r="AD104" s="55"/>
      <c r="AE104" s="54"/>
      <c r="AF104" s="54"/>
      <c r="AG104" s="42"/>
      <c r="AH104" s="42"/>
      <c r="AI104" s="54"/>
      <c r="AJ104" s="42"/>
      <c r="AK104" s="55"/>
      <c r="AL104" s="42"/>
      <c r="AM104" s="54"/>
      <c r="AN104" s="43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 t="s">
        <v>315</v>
      </c>
      <c r="BG104" s="42" t="s">
        <v>355</v>
      </c>
    </row>
    <row r="105" spans="1:59" ht="26.25" customHeight="1" x14ac:dyDescent="0.2">
      <c r="A105" s="17">
        <v>61</v>
      </c>
      <c r="B105" s="17" t="s">
        <v>499</v>
      </c>
      <c r="C105" s="17">
        <v>2006</v>
      </c>
      <c r="D105" s="17" t="s">
        <v>281</v>
      </c>
      <c r="E105" s="17">
        <v>68</v>
      </c>
      <c r="F105" s="1"/>
      <c r="G105" s="18"/>
      <c r="H105" s="18"/>
      <c r="I105" s="18"/>
      <c r="J105" s="17" t="s">
        <v>269</v>
      </c>
      <c r="K105" s="17"/>
      <c r="L105" s="18" t="s">
        <v>26</v>
      </c>
      <c r="M105" s="17" t="s">
        <v>277</v>
      </c>
      <c r="N105" s="17"/>
      <c r="O105" s="17" t="s">
        <v>121</v>
      </c>
      <c r="P105" s="17"/>
      <c r="Q105" s="1"/>
      <c r="R105" s="23">
        <v>43</v>
      </c>
      <c r="S105" s="23">
        <v>32</v>
      </c>
      <c r="T105" s="22">
        <v>23.702000000000002</v>
      </c>
      <c r="U105" s="23">
        <v>23</v>
      </c>
      <c r="V105" s="23">
        <v>23</v>
      </c>
      <c r="W105" s="22">
        <v>8.8490000000000002</v>
      </c>
      <c r="X105" s="65">
        <f t="shared" si="0"/>
        <v>43.539917222222222</v>
      </c>
      <c r="Y105" s="65">
        <f t="shared" si="1"/>
        <v>23.385791388888887</v>
      </c>
      <c r="Z105" s="72">
        <v>4586073.6880000001</v>
      </c>
      <c r="AA105" s="72">
        <v>8503701.2960000001</v>
      </c>
      <c r="AB105" s="73">
        <v>893</v>
      </c>
      <c r="AC105" s="4"/>
      <c r="AD105" s="3"/>
      <c r="AE105" s="4"/>
      <c r="AF105" s="4"/>
      <c r="AG105" s="17"/>
      <c r="AH105" s="17"/>
      <c r="AI105" s="4"/>
      <c r="AJ105" s="17"/>
      <c r="AK105" s="3"/>
      <c r="AL105" s="17"/>
      <c r="AM105" s="4"/>
      <c r="AN105" s="1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 t="s">
        <v>315</v>
      </c>
      <c r="BG105" s="17" t="s">
        <v>355</v>
      </c>
    </row>
    <row r="106" spans="1:59" s="53" customFormat="1" ht="26.25" customHeight="1" x14ac:dyDescent="0.2">
      <c r="A106" s="42">
        <v>62</v>
      </c>
      <c r="B106" s="17" t="s">
        <v>500</v>
      </c>
      <c r="C106" s="17">
        <v>2006</v>
      </c>
      <c r="D106" s="42" t="s">
        <v>282</v>
      </c>
      <c r="E106" s="17">
        <v>68</v>
      </c>
      <c r="F106" s="43"/>
      <c r="G106" s="41"/>
      <c r="H106" s="41"/>
      <c r="I106" s="41"/>
      <c r="J106" s="42" t="s">
        <v>269</v>
      </c>
      <c r="K106" s="42"/>
      <c r="L106" s="41" t="s">
        <v>62</v>
      </c>
      <c r="M106" s="42" t="s">
        <v>277</v>
      </c>
      <c r="N106" s="42"/>
      <c r="O106" s="42" t="s">
        <v>121</v>
      </c>
      <c r="P106" s="42"/>
      <c r="Q106" s="43"/>
      <c r="R106" s="44">
        <v>42</v>
      </c>
      <c r="S106" s="44">
        <v>32</v>
      </c>
      <c r="T106" s="45">
        <v>1.5</v>
      </c>
      <c r="U106" s="44">
        <v>23</v>
      </c>
      <c r="V106" s="44">
        <v>23</v>
      </c>
      <c r="W106" s="45">
        <v>23.9</v>
      </c>
      <c r="X106" s="65">
        <f t="shared" si="0"/>
        <v>42.533749999999998</v>
      </c>
      <c r="Y106" s="65">
        <f t="shared" si="1"/>
        <v>23.389972222222223</v>
      </c>
      <c r="Z106" s="45"/>
      <c r="AA106" s="45"/>
      <c r="AB106" s="54"/>
      <c r="AC106" s="54"/>
      <c r="AD106" s="55"/>
      <c r="AE106" s="54"/>
      <c r="AF106" s="54"/>
      <c r="AG106" s="42"/>
      <c r="AH106" s="42"/>
      <c r="AI106" s="54"/>
      <c r="AJ106" s="42"/>
      <c r="AK106" s="55"/>
      <c r="AL106" s="42"/>
      <c r="AM106" s="54"/>
      <c r="AN106" s="43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 t="s">
        <v>315</v>
      </c>
      <c r="BG106" s="42" t="s">
        <v>355</v>
      </c>
    </row>
    <row r="107" spans="1:59" s="53" customFormat="1" ht="26.25" customHeight="1" x14ac:dyDescent="0.2">
      <c r="A107" s="42">
        <v>63</v>
      </c>
      <c r="B107" s="17" t="s">
        <v>501</v>
      </c>
      <c r="C107" s="17">
        <v>2006</v>
      </c>
      <c r="D107" s="42" t="s">
        <v>283</v>
      </c>
      <c r="E107" s="17" t="s">
        <v>585</v>
      </c>
      <c r="F107" s="43"/>
      <c r="G107" s="41"/>
      <c r="H107" s="41"/>
      <c r="I107" s="41"/>
      <c r="J107" s="42" t="s">
        <v>269</v>
      </c>
      <c r="K107" s="42"/>
      <c r="L107" s="41" t="s">
        <v>62</v>
      </c>
      <c r="M107" s="42" t="s">
        <v>277</v>
      </c>
      <c r="N107" s="42"/>
      <c r="O107" s="42" t="s">
        <v>121</v>
      </c>
      <c r="P107" s="42"/>
      <c r="Q107" s="43"/>
      <c r="R107" s="44">
        <v>42</v>
      </c>
      <c r="S107" s="44">
        <v>32</v>
      </c>
      <c r="T107" s="45">
        <v>19.5</v>
      </c>
      <c r="U107" s="44">
        <v>23</v>
      </c>
      <c r="V107" s="44">
        <v>23</v>
      </c>
      <c r="W107" s="45">
        <v>28.1</v>
      </c>
      <c r="X107" s="65">
        <f t="shared" ref="X107:X180" si="2">R107+S107/60+T107/3600</f>
        <v>42.53875</v>
      </c>
      <c r="Y107" s="65">
        <f t="shared" ref="Y107:Y180" si="3">U107+V107/60+W107/3600</f>
        <v>23.391138888888889</v>
      </c>
      <c r="Z107" s="45"/>
      <c r="AA107" s="45"/>
      <c r="AB107" s="54"/>
      <c r="AC107" s="54"/>
      <c r="AD107" s="55"/>
      <c r="AE107" s="54"/>
      <c r="AF107" s="54"/>
      <c r="AG107" s="42"/>
      <c r="AH107" s="42"/>
      <c r="AI107" s="54"/>
      <c r="AJ107" s="42"/>
      <c r="AK107" s="55"/>
      <c r="AL107" s="42"/>
      <c r="AM107" s="54"/>
      <c r="AN107" s="43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 t="s">
        <v>315</v>
      </c>
      <c r="BG107" s="42" t="s">
        <v>355</v>
      </c>
    </row>
    <row r="108" spans="1:59" ht="26.25" customHeight="1" x14ac:dyDescent="0.2">
      <c r="A108" s="17">
        <v>64</v>
      </c>
      <c r="B108" s="17" t="s">
        <v>503</v>
      </c>
      <c r="C108" s="17">
        <v>2006</v>
      </c>
      <c r="D108" s="17" t="s">
        <v>170</v>
      </c>
      <c r="E108" s="17">
        <v>57</v>
      </c>
      <c r="F108" s="1"/>
      <c r="G108" s="18"/>
      <c r="H108" s="18"/>
      <c r="I108" s="18"/>
      <c r="J108" s="17" t="s">
        <v>270</v>
      </c>
      <c r="K108" s="17"/>
      <c r="L108" s="18" t="s">
        <v>26</v>
      </c>
      <c r="M108" s="17" t="s">
        <v>120</v>
      </c>
      <c r="N108" s="17"/>
      <c r="O108" s="17" t="s">
        <v>121</v>
      </c>
      <c r="P108" s="17" t="s">
        <v>287</v>
      </c>
      <c r="Q108" s="1"/>
      <c r="R108" s="23">
        <v>42</v>
      </c>
      <c r="S108" s="23">
        <v>39</v>
      </c>
      <c r="T108" s="22">
        <v>26.8</v>
      </c>
      <c r="U108" s="23">
        <v>23</v>
      </c>
      <c r="V108" s="23">
        <v>14</v>
      </c>
      <c r="W108" s="22">
        <v>9.8000000000000007</v>
      </c>
      <c r="X108" s="65">
        <f t="shared" si="2"/>
        <v>42.657444444444444</v>
      </c>
      <c r="Y108" s="65">
        <f t="shared" si="3"/>
        <v>23.236055555555556</v>
      </c>
      <c r="Z108" s="22">
        <v>4599143.76</v>
      </c>
      <c r="AA108" s="22">
        <v>8491427.5299999993</v>
      </c>
      <c r="AB108" s="4">
        <v>661.31</v>
      </c>
      <c r="AC108" s="4"/>
      <c r="AD108" s="3"/>
      <c r="AE108" s="4"/>
      <c r="AF108" s="4"/>
      <c r="AG108" s="17"/>
      <c r="AH108" s="17"/>
      <c r="AI108" s="4"/>
      <c r="AJ108" s="17"/>
      <c r="AK108" s="3"/>
      <c r="AL108" s="17"/>
      <c r="AM108" s="4"/>
      <c r="AN108" s="1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 t="s">
        <v>603</v>
      </c>
      <c r="BA108" s="17"/>
      <c r="BB108" s="17"/>
      <c r="BC108" s="17"/>
      <c r="BD108" s="17"/>
      <c r="BE108" s="17"/>
      <c r="BF108" s="17" t="s">
        <v>602</v>
      </c>
      <c r="BG108" s="17" t="s">
        <v>355</v>
      </c>
    </row>
    <row r="109" spans="1:59" ht="26.25" customHeight="1" x14ac:dyDescent="0.2">
      <c r="A109" s="17">
        <v>65</v>
      </c>
      <c r="B109" s="17" t="s">
        <v>504</v>
      </c>
      <c r="C109" s="17">
        <v>2006</v>
      </c>
      <c r="D109" s="17" t="s">
        <v>284</v>
      </c>
      <c r="E109" s="17">
        <v>57</v>
      </c>
      <c r="F109" s="1"/>
      <c r="G109" s="18"/>
      <c r="H109" s="18"/>
      <c r="I109" s="18"/>
      <c r="J109" s="17" t="s">
        <v>270</v>
      </c>
      <c r="K109" s="17"/>
      <c r="L109" s="18" t="s">
        <v>26</v>
      </c>
      <c r="M109" s="17" t="s">
        <v>120</v>
      </c>
      <c r="N109" s="17"/>
      <c r="O109" s="17" t="s">
        <v>121</v>
      </c>
      <c r="P109" s="17" t="s">
        <v>288</v>
      </c>
      <c r="Q109" s="1"/>
      <c r="R109" s="23">
        <v>42</v>
      </c>
      <c r="S109" s="23">
        <v>39</v>
      </c>
      <c r="T109" s="22">
        <v>29.9</v>
      </c>
      <c r="U109" s="23">
        <v>23</v>
      </c>
      <c r="V109" s="23">
        <v>14</v>
      </c>
      <c r="W109" s="22">
        <v>27.1</v>
      </c>
      <c r="X109" s="65">
        <f t="shared" si="2"/>
        <v>42.658305555555557</v>
      </c>
      <c r="Y109" s="65">
        <f t="shared" si="3"/>
        <v>23.240861111111112</v>
      </c>
      <c r="Z109" s="22">
        <v>4599238.49</v>
      </c>
      <c r="AA109" s="22">
        <v>8491823.0099999998</v>
      </c>
      <c r="AB109" s="4">
        <v>652.08000000000004</v>
      </c>
      <c r="AC109" s="4"/>
      <c r="AD109" s="3"/>
      <c r="AE109" s="4"/>
      <c r="AF109" s="4"/>
      <c r="AG109" s="17"/>
      <c r="AH109" s="17"/>
      <c r="AI109" s="4"/>
      <c r="AJ109" s="17"/>
      <c r="AK109" s="3"/>
      <c r="AL109" s="17"/>
      <c r="AM109" s="4"/>
      <c r="AN109" s="1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 t="s">
        <v>354</v>
      </c>
    </row>
    <row r="110" spans="1:59" ht="26.25" customHeight="1" x14ac:dyDescent="0.2">
      <c r="A110" s="17">
        <v>66</v>
      </c>
      <c r="B110" s="17" t="s">
        <v>505</v>
      </c>
      <c r="C110" s="17">
        <v>2006</v>
      </c>
      <c r="D110" s="17" t="s">
        <v>145</v>
      </c>
      <c r="E110" s="17">
        <v>57</v>
      </c>
      <c r="F110" s="1"/>
      <c r="G110" s="18"/>
      <c r="H110" s="18"/>
      <c r="I110" s="18"/>
      <c r="J110" s="17" t="s">
        <v>270</v>
      </c>
      <c r="K110" s="17"/>
      <c r="L110" s="18" t="s">
        <v>26</v>
      </c>
      <c r="M110" s="17" t="s">
        <v>120</v>
      </c>
      <c r="N110" s="17"/>
      <c r="O110" s="17" t="s">
        <v>121</v>
      </c>
      <c r="P110" s="17" t="s">
        <v>289</v>
      </c>
      <c r="Q110" s="1"/>
      <c r="R110" s="23">
        <v>42</v>
      </c>
      <c r="S110" s="23">
        <v>39</v>
      </c>
      <c r="T110" s="22">
        <v>35.4</v>
      </c>
      <c r="U110" s="23">
        <v>23</v>
      </c>
      <c r="V110" s="23">
        <v>14</v>
      </c>
      <c r="W110" s="22">
        <v>37.9</v>
      </c>
      <c r="X110" s="65">
        <f t="shared" si="2"/>
        <v>42.659833333333331</v>
      </c>
      <c r="Y110" s="65">
        <f t="shared" si="3"/>
        <v>23.243861111111112</v>
      </c>
      <c r="Z110" s="22">
        <v>4599407.88</v>
      </c>
      <c r="AA110" s="22">
        <v>8492068.9800000004</v>
      </c>
      <c r="AB110" s="4">
        <v>642.02</v>
      </c>
      <c r="AC110" s="4"/>
      <c r="AD110" s="3"/>
      <c r="AE110" s="4"/>
      <c r="AF110" s="4"/>
      <c r="AG110" s="17"/>
      <c r="AH110" s="17"/>
      <c r="AI110" s="4"/>
      <c r="AJ110" s="17"/>
      <c r="AK110" s="3"/>
      <c r="AL110" s="17"/>
      <c r="AM110" s="4"/>
      <c r="AN110" s="1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 t="s">
        <v>354</v>
      </c>
    </row>
    <row r="111" spans="1:59" ht="26.25" customHeight="1" x14ac:dyDescent="0.2">
      <c r="A111" s="17">
        <v>67</v>
      </c>
      <c r="B111" s="17" t="s">
        <v>506</v>
      </c>
      <c r="C111" s="17">
        <v>2006</v>
      </c>
      <c r="D111" s="17" t="s">
        <v>285</v>
      </c>
      <c r="E111" s="17">
        <v>57</v>
      </c>
      <c r="F111" s="1"/>
      <c r="G111" s="18"/>
      <c r="H111" s="18"/>
      <c r="I111" s="18"/>
      <c r="J111" s="17" t="s">
        <v>270</v>
      </c>
      <c r="K111" s="17"/>
      <c r="L111" s="18" t="s">
        <v>62</v>
      </c>
      <c r="M111" s="17" t="s">
        <v>120</v>
      </c>
      <c r="N111" s="17"/>
      <c r="O111" s="17" t="s">
        <v>121</v>
      </c>
      <c r="P111" s="17" t="s">
        <v>290</v>
      </c>
      <c r="Q111" s="1"/>
      <c r="R111" s="23">
        <v>42</v>
      </c>
      <c r="S111" s="23">
        <v>39</v>
      </c>
      <c r="T111" s="22">
        <v>34.5</v>
      </c>
      <c r="U111" s="23">
        <v>23</v>
      </c>
      <c r="V111" s="23">
        <v>14</v>
      </c>
      <c r="W111" s="22">
        <v>34.4</v>
      </c>
      <c r="X111" s="65">
        <f t="shared" si="2"/>
        <v>42.65958333333333</v>
      </c>
      <c r="Y111" s="65">
        <f t="shared" si="3"/>
        <v>23.242888888888888</v>
      </c>
      <c r="Z111" s="22">
        <v>4599380.58</v>
      </c>
      <c r="AA111" s="22">
        <v>8491990.1899999995</v>
      </c>
      <c r="AB111" s="4">
        <v>644.91999999999996</v>
      </c>
      <c r="AC111" s="4"/>
      <c r="AD111" s="3"/>
      <c r="AE111" s="4"/>
      <c r="AF111" s="4"/>
      <c r="AG111" s="17"/>
      <c r="AH111" s="17"/>
      <c r="AI111" s="4"/>
      <c r="AJ111" s="17"/>
      <c r="AK111" s="3"/>
      <c r="AL111" s="17"/>
      <c r="AM111" s="4"/>
      <c r="AN111" s="1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 t="s">
        <v>354</v>
      </c>
    </row>
    <row r="112" spans="1:59" ht="26.25" customHeight="1" x14ac:dyDescent="0.2">
      <c r="A112" s="17">
        <v>68</v>
      </c>
      <c r="B112" s="17" t="s">
        <v>507</v>
      </c>
      <c r="C112" s="17">
        <v>2006</v>
      </c>
      <c r="D112" s="17" t="s">
        <v>286</v>
      </c>
      <c r="E112" s="17">
        <v>57</v>
      </c>
      <c r="F112" s="1"/>
      <c r="G112" s="18"/>
      <c r="H112" s="18"/>
      <c r="I112" s="18"/>
      <c r="J112" s="17" t="s">
        <v>270</v>
      </c>
      <c r="K112" s="17"/>
      <c r="L112" s="18" t="s">
        <v>26</v>
      </c>
      <c r="M112" s="17" t="s">
        <v>120</v>
      </c>
      <c r="N112" s="17"/>
      <c r="O112" s="17" t="s">
        <v>121</v>
      </c>
      <c r="P112" s="17" t="s">
        <v>291</v>
      </c>
      <c r="Q112" s="1"/>
      <c r="R112" s="23">
        <v>42</v>
      </c>
      <c r="S112" s="23">
        <v>39</v>
      </c>
      <c r="T112" s="22">
        <v>32.700000000000003</v>
      </c>
      <c r="U112" s="23">
        <v>23</v>
      </c>
      <c r="V112" s="23">
        <v>14</v>
      </c>
      <c r="W112" s="22">
        <v>37.1</v>
      </c>
      <c r="X112" s="65">
        <f t="shared" si="2"/>
        <v>42.659083333333335</v>
      </c>
      <c r="Y112" s="65">
        <f t="shared" si="3"/>
        <v>23.243638888888889</v>
      </c>
      <c r="Z112" s="22">
        <v>4599325.9800000004</v>
      </c>
      <c r="AA112" s="22">
        <v>8492051.9499999993</v>
      </c>
      <c r="AB112" s="4">
        <v>645.85</v>
      </c>
      <c r="AC112" s="4"/>
      <c r="AD112" s="3"/>
      <c r="AE112" s="4"/>
      <c r="AF112" s="4"/>
      <c r="AG112" s="17"/>
      <c r="AH112" s="17"/>
      <c r="AI112" s="4"/>
      <c r="AJ112" s="17"/>
      <c r="AK112" s="3"/>
      <c r="AL112" s="17"/>
      <c r="AM112" s="4"/>
      <c r="AN112" s="1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 t="s">
        <v>354</v>
      </c>
    </row>
    <row r="113" spans="1:59" ht="26.25" customHeight="1" x14ac:dyDescent="0.2">
      <c r="A113" s="17">
        <v>69</v>
      </c>
      <c r="B113" s="17" t="s">
        <v>508</v>
      </c>
      <c r="C113" s="17">
        <v>2006</v>
      </c>
      <c r="D113" s="17" t="s">
        <v>293</v>
      </c>
      <c r="E113" s="17">
        <v>423</v>
      </c>
      <c r="F113" s="1"/>
      <c r="G113" s="18"/>
      <c r="H113" s="18"/>
      <c r="I113" s="18"/>
      <c r="J113" s="17" t="s">
        <v>270</v>
      </c>
      <c r="K113" s="17"/>
      <c r="L113" s="18" t="s">
        <v>26</v>
      </c>
      <c r="M113" s="17" t="s">
        <v>120</v>
      </c>
      <c r="N113" s="17"/>
      <c r="O113" s="17" t="s">
        <v>121</v>
      </c>
      <c r="P113" s="17" t="s">
        <v>292</v>
      </c>
      <c r="Q113" s="1"/>
      <c r="R113" s="23">
        <v>42</v>
      </c>
      <c r="S113" s="23">
        <v>39</v>
      </c>
      <c r="T113" s="22">
        <v>54.8</v>
      </c>
      <c r="U113" s="23">
        <v>23</v>
      </c>
      <c r="V113" s="23">
        <v>15</v>
      </c>
      <c r="W113" s="22">
        <v>28</v>
      </c>
      <c r="X113" s="65">
        <f t="shared" si="2"/>
        <v>42.665222222222219</v>
      </c>
      <c r="Y113" s="65">
        <f t="shared" si="3"/>
        <v>23.257777777777779</v>
      </c>
      <c r="Z113" s="22">
        <v>4600004.55</v>
      </c>
      <c r="AA113" s="22">
        <v>8493210.5399999991</v>
      </c>
      <c r="AB113" s="4">
        <v>611.30999999999995</v>
      </c>
      <c r="AC113" s="4"/>
      <c r="AD113" s="3"/>
      <c r="AE113" s="4"/>
      <c r="AF113" s="4"/>
      <c r="AG113" s="17"/>
      <c r="AH113" s="17"/>
      <c r="AI113" s="4"/>
      <c r="AJ113" s="17"/>
      <c r="AK113" s="3"/>
      <c r="AL113" s="17"/>
      <c r="AM113" s="4"/>
      <c r="AN113" s="1"/>
      <c r="AO113" s="17"/>
      <c r="AP113" s="17"/>
      <c r="AQ113" s="17"/>
      <c r="AR113" s="17">
        <v>1</v>
      </c>
      <c r="AS113" s="17">
        <v>4600012.0829999996</v>
      </c>
      <c r="AT113" s="17">
        <v>8493210.6270000003</v>
      </c>
      <c r="AU113" s="17"/>
      <c r="AV113" s="17"/>
      <c r="AW113" s="17"/>
      <c r="AX113" s="17"/>
      <c r="AY113" s="17" t="s">
        <v>806</v>
      </c>
      <c r="AZ113" s="17"/>
      <c r="BA113" s="17"/>
      <c r="BB113" s="17"/>
      <c r="BC113" s="17"/>
      <c r="BD113" s="17"/>
      <c r="BE113" s="17"/>
      <c r="BF113" s="17" t="s">
        <v>602</v>
      </c>
      <c r="BG113" s="17" t="s">
        <v>355</v>
      </c>
    </row>
    <row r="114" spans="1:59" ht="26.25" customHeight="1" x14ac:dyDescent="0.2">
      <c r="A114" s="17">
        <v>69</v>
      </c>
      <c r="B114" s="17" t="s">
        <v>508</v>
      </c>
      <c r="C114" s="17">
        <v>2006</v>
      </c>
      <c r="D114" s="17" t="s">
        <v>293</v>
      </c>
      <c r="E114" s="17">
        <v>423</v>
      </c>
      <c r="F114" s="1"/>
      <c r="G114" s="18"/>
      <c r="H114" s="18"/>
      <c r="I114" s="18"/>
      <c r="J114" s="17" t="s">
        <v>270</v>
      </c>
      <c r="K114" s="17"/>
      <c r="L114" s="18" t="s">
        <v>26</v>
      </c>
      <c r="M114" s="17" t="s">
        <v>120</v>
      </c>
      <c r="N114" s="17"/>
      <c r="O114" s="17" t="s">
        <v>121</v>
      </c>
      <c r="P114" s="17" t="s">
        <v>292</v>
      </c>
      <c r="Q114" s="1"/>
      <c r="R114" s="23">
        <v>42</v>
      </c>
      <c r="S114" s="23">
        <v>39</v>
      </c>
      <c r="T114" s="22">
        <v>54.8</v>
      </c>
      <c r="U114" s="23">
        <v>23</v>
      </c>
      <c r="V114" s="23">
        <v>15</v>
      </c>
      <c r="W114" s="22">
        <v>28</v>
      </c>
      <c r="X114" s="65">
        <f>R114+S114/60+T114/3600</f>
        <v>42.665222222222219</v>
      </c>
      <c r="Y114" s="65">
        <f>U114+V114/60+W114/3600</f>
        <v>23.257777777777779</v>
      </c>
      <c r="Z114" s="22">
        <v>4600004.55</v>
      </c>
      <c r="AA114" s="22">
        <v>8493210.5399999991</v>
      </c>
      <c r="AB114" s="4">
        <v>611.30999999999995</v>
      </c>
      <c r="AC114" s="4"/>
      <c r="AD114" s="3"/>
      <c r="AE114" s="4"/>
      <c r="AF114" s="4"/>
      <c r="AG114" s="17"/>
      <c r="AH114" s="17"/>
      <c r="AI114" s="4"/>
      <c r="AJ114" s="17"/>
      <c r="AK114" s="3"/>
      <c r="AL114" s="17"/>
      <c r="AM114" s="4"/>
      <c r="AN114" s="1"/>
      <c r="AO114" s="17"/>
      <c r="AP114" s="17"/>
      <c r="AQ114" s="17"/>
      <c r="AR114" s="17">
        <v>2</v>
      </c>
      <c r="AS114" s="17">
        <v>4600004.5199999996</v>
      </c>
      <c r="AT114" s="17">
        <v>8493217.1699999999</v>
      </c>
      <c r="AU114" s="17"/>
      <c r="AV114" s="17"/>
      <c r="AW114" s="17"/>
      <c r="AX114" s="17"/>
      <c r="AY114" s="17" t="s">
        <v>806</v>
      </c>
      <c r="AZ114" s="17"/>
      <c r="BA114" s="17"/>
      <c r="BB114" s="17"/>
      <c r="BC114" s="17"/>
      <c r="BD114" s="17"/>
      <c r="BE114" s="17"/>
      <c r="BF114" s="17" t="s">
        <v>602</v>
      </c>
      <c r="BG114" s="17" t="s">
        <v>355</v>
      </c>
    </row>
    <row r="115" spans="1:59" ht="26.25" customHeight="1" x14ac:dyDescent="0.2">
      <c r="A115" s="17">
        <v>69</v>
      </c>
      <c r="B115" s="17" t="s">
        <v>508</v>
      </c>
      <c r="C115" s="17">
        <v>2006</v>
      </c>
      <c r="D115" s="17" t="s">
        <v>293</v>
      </c>
      <c r="E115" s="17">
        <v>423</v>
      </c>
      <c r="F115" s="1"/>
      <c r="G115" s="18"/>
      <c r="H115" s="18"/>
      <c r="I115" s="18"/>
      <c r="J115" s="17" t="s">
        <v>270</v>
      </c>
      <c r="K115" s="17"/>
      <c r="L115" s="18" t="s">
        <v>26</v>
      </c>
      <c r="M115" s="17" t="s">
        <v>120</v>
      </c>
      <c r="N115" s="17"/>
      <c r="O115" s="17" t="s">
        <v>121</v>
      </c>
      <c r="P115" s="17" t="s">
        <v>292</v>
      </c>
      <c r="Q115" s="1"/>
      <c r="R115" s="23">
        <v>42</v>
      </c>
      <c r="S115" s="23">
        <v>39</v>
      </c>
      <c r="T115" s="22">
        <v>54.8</v>
      </c>
      <c r="U115" s="23">
        <v>23</v>
      </c>
      <c r="V115" s="23">
        <v>15</v>
      </c>
      <c r="W115" s="22">
        <v>28</v>
      </c>
      <c r="X115" s="65">
        <f>R115+S115/60+T115/3600</f>
        <v>42.665222222222219</v>
      </c>
      <c r="Y115" s="65">
        <f>U115+V115/60+W115/3600</f>
        <v>23.257777777777779</v>
      </c>
      <c r="Z115" s="22">
        <v>4600004.55</v>
      </c>
      <c r="AA115" s="22">
        <v>8493210.5399999991</v>
      </c>
      <c r="AB115" s="4">
        <v>611.30999999999995</v>
      </c>
      <c r="AC115" s="4"/>
      <c r="AD115" s="3"/>
      <c r="AE115" s="4"/>
      <c r="AF115" s="4"/>
      <c r="AG115" s="17"/>
      <c r="AH115" s="17"/>
      <c r="AI115" s="4"/>
      <c r="AJ115" s="17"/>
      <c r="AK115" s="3"/>
      <c r="AL115" s="17"/>
      <c r="AM115" s="4"/>
      <c r="AN115" s="1"/>
      <c r="AO115" s="17"/>
      <c r="AP115" s="17"/>
      <c r="AQ115" s="17"/>
      <c r="AR115" s="17">
        <v>3</v>
      </c>
      <c r="AS115" s="17">
        <v>4599997.9780000001</v>
      </c>
      <c r="AT115" s="17">
        <v>8493209.6070000008</v>
      </c>
      <c r="AU115" s="17"/>
      <c r="AV115" s="17"/>
      <c r="AW115" s="17"/>
      <c r="AX115" s="17"/>
      <c r="AY115" s="17" t="s">
        <v>806</v>
      </c>
      <c r="AZ115" s="17"/>
      <c r="BA115" s="17"/>
      <c r="BB115" s="17"/>
      <c r="BC115" s="17"/>
      <c r="BD115" s="17"/>
      <c r="BE115" s="17"/>
      <c r="BF115" s="17" t="s">
        <v>602</v>
      </c>
      <c r="BG115" s="17" t="s">
        <v>355</v>
      </c>
    </row>
    <row r="116" spans="1:59" ht="26.25" customHeight="1" x14ac:dyDescent="0.2">
      <c r="A116" s="17">
        <v>69</v>
      </c>
      <c r="B116" s="17" t="s">
        <v>508</v>
      </c>
      <c r="C116" s="17">
        <v>2006</v>
      </c>
      <c r="D116" s="17" t="s">
        <v>293</v>
      </c>
      <c r="E116" s="17">
        <v>423</v>
      </c>
      <c r="F116" s="1"/>
      <c r="G116" s="18"/>
      <c r="H116" s="18"/>
      <c r="I116" s="18"/>
      <c r="J116" s="17" t="s">
        <v>270</v>
      </c>
      <c r="K116" s="17"/>
      <c r="L116" s="18" t="s">
        <v>26</v>
      </c>
      <c r="M116" s="17" t="s">
        <v>120</v>
      </c>
      <c r="N116" s="17"/>
      <c r="O116" s="17" t="s">
        <v>121</v>
      </c>
      <c r="P116" s="17" t="s">
        <v>292</v>
      </c>
      <c r="Q116" s="1"/>
      <c r="R116" s="23">
        <v>42</v>
      </c>
      <c r="S116" s="23">
        <v>39</v>
      </c>
      <c r="T116" s="22">
        <v>54.8</v>
      </c>
      <c r="U116" s="23">
        <v>23</v>
      </c>
      <c r="V116" s="23">
        <v>15</v>
      </c>
      <c r="W116" s="22">
        <v>28</v>
      </c>
      <c r="X116" s="65">
        <f>R116+S116/60+T116/3600</f>
        <v>42.665222222222219</v>
      </c>
      <c r="Y116" s="65">
        <f>U116+V116/60+W116/3600</f>
        <v>23.257777777777779</v>
      </c>
      <c r="Z116" s="22">
        <v>4600004.55</v>
      </c>
      <c r="AA116" s="22">
        <v>8493210.5399999991</v>
      </c>
      <c r="AB116" s="4">
        <v>611.30999999999995</v>
      </c>
      <c r="AC116" s="4"/>
      <c r="AD116" s="3"/>
      <c r="AE116" s="4"/>
      <c r="AF116" s="4"/>
      <c r="AG116" s="17"/>
      <c r="AH116" s="17"/>
      <c r="AI116" s="4"/>
      <c r="AJ116" s="17"/>
      <c r="AK116" s="3"/>
      <c r="AL116" s="17"/>
      <c r="AM116" s="4"/>
      <c r="AN116" s="1"/>
      <c r="AO116" s="17"/>
      <c r="AP116" s="17"/>
      <c r="AQ116" s="17"/>
      <c r="AR116" s="17">
        <v>4</v>
      </c>
      <c r="AS116" s="17">
        <v>4600005.54</v>
      </c>
      <c r="AT116" s="17">
        <v>8493203.0639999993</v>
      </c>
      <c r="AU116" s="17"/>
      <c r="AV116" s="17"/>
      <c r="AW116" s="17"/>
      <c r="AX116" s="17"/>
      <c r="AY116" s="17" t="s">
        <v>806</v>
      </c>
      <c r="AZ116" s="17"/>
      <c r="BA116" s="17"/>
      <c r="BB116" s="17"/>
      <c r="BC116" s="17"/>
      <c r="BD116" s="17"/>
      <c r="BE116" s="17"/>
      <c r="BF116" s="17" t="s">
        <v>602</v>
      </c>
      <c r="BG116" s="17" t="s">
        <v>355</v>
      </c>
    </row>
    <row r="117" spans="1:59" ht="26.25" customHeight="1" x14ac:dyDescent="0.2">
      <c r="A117" s="17">
        <v>70</v>
      </c>
      <c r="B117" s="17" t="s">
        <v>509</v>
      </c>
      <c r="C117" s="17">
        <v>2006</v>
      </c>
      <c r="D117" s="17" t="s">
        <v>294</v>
      </c>
      <c r="E117" s="17">
        <v>57</v>
      </c>
      <c r="F117" s="1"/>
      <c r="G117" s="18"/>
      <c r="H117" s="18"/>
      <c r="I117" s="18"/>
      <c r="J117" s="17" t="s">
        <v>270</v>
      </c>
      <c r="K117" s="17"/>
      <c r="L117" s="18" t="s">
        <v>26</v>
      </c>
      <c r="M117" s="17" t="s">
        <v>120</v>
      </c>
      <c r="N117" s="17"/>
      <c r="O117" s="17" t="s">
        <v>121</v>
      </c>
      <c r="P117" s="17" t="s">
        <v>296</v>
      </c>
      <c r="Q117" s="1"/>
      <c r="R117" s="23">
        <v>42</v>
      </c>
      <c r="S117" s="23">
        <v>39</v>
      </c>
      <c r="T117" s="22">
        <v>34.1</v>
      </c>
      <c r="U117" s="23">
        <v>23</v>
      </c>
      <c r="V117" s="23">
        <v>14</v>
      </c>
      <c r="W117" s="22">
        <v>36.700000000000003</v>
      </c>
      <c r="X117" s="65">
        <f t="shared" si="2"/>
        <v>42.65947222222222</v>
      </c>
      <c r="Y117" s="65">
        <f t="shared" si="3"/>
        <v>23.243527777777778</v>
      </c>
      <c r="Z117" s="22">
        <v>4599369.45</v>
      </c>
      <c r="AA117" s="22">
        <v>8492042.25</v>
      </c>
      <c r="AB117" s="4">
        <v>644.21</v>
      </c>
      <c r="AC117" s="4"/>
      <c r="AD117" s="3"/>
      <c r="AE117" s="4"/>
      <c r="AF117" s="4"/>
      <c r="AG117" s="17"/>
      <c r="AH117" s="17"/>
      <c r="AI117" s="4"/>
      <c r="AJ117" s="17"/>
      <c r="AK117" s="3"/>
      <c r="AL117" s="17"/>
      <c r="AM117" s="4"/>
      <c r="AN117" s="1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 t="s">
        <v>354</v>
      </c>
    </row>
    <row r="118" spans="1:59" s="53" customFormat="1" ht="26.25" customHeight="1" x14ac:dyDescent="0.2">
      <c r="A118" s="42">
        <v>71</v>
      </c>
      <c r="B118" s="42" t="s">
        <v>510</v>
      </c>
      <c r="C118" s="42">
        <v>2006</v>
      </c>
      <c r="D118" s="42" t="s">
        <v>295</v>
      </c>
      <c r="E118" s="42" t="s">
        <v>585</v>
      </c>
      <c r="F118" s="43"/>
      <c r="G118" s="41"/>
      <c r="H118" s="41"/>
      <c r="I118" s="41"/>
      <c r="J118" s="42" t="s">
        <v>270</v>
      </c>
      <c r="K118" s="42"/>
      <c r="L118" s="41" t="s">
        <v>691</v>
      </c>
      <c r="M118" s="42" t="s">
        <v>120</v>
      </c>
      <c r="N118" s="42"/>
      <c r="O118" s="42" t="s">
        <v>121</v>
      </c>
      <c r="P118" s="42" t="s">
        <v>297</v>
      </c>
      <c r="Q118" s="43"/>
      <c r="R118" s="44">
        <v>42</v>
      </c>
      <c r="S118" s="44">
        <v>39</v>
      </c>
      <c r="T118" s="45">
        <v>27.3</v>
      </c>
      <c r="U118" s="44">
        <v>23</v>
      </c>
      <c r="V118" s="44">
        <v>14</v>
      </c>
      <c r="W118" s="45">
        <v>8.3000000000000007</v>
      </c>
      <c r="X118" s="66">
        <f t="shared" si="2"/>
        <v>42.657583333333335</v>
      </c>
      <c r="Y118" s="66">
        <f t="shared" si="3"/>
        <v>23.235638888888889</v>
      </c>
      <c r="Z118" s="45">
        <v>4599159.54</v>
      </c>
      <c r="AA118" s="45">
        <v>8491395.6400000006</v>
      </c>
      <c r="AB118" s="54">
        <v>660.05</v>
      </c>
      <c r="AC118" s="54"/>
      <c r="AD118" s="55"/>
      <c r="AE118" s="54"/>
      <c r="AF118" s="54"/>
      <c r="AG118" s="42"/>
      <c r="AH118" s="42"/>
      <c r="AI118" s="54"/>
      <c r="AJ118" s="42"/>
      <c r="AK118" s="55"/>
      <c r="AL118" s="42"/>
      <c r="AM118" s="54"/>
      <c r="AN118" s="43"/>
      <c r="AO118" s="42"/>
      <c r="AP118" s="42" t="s">
        <v>337</v>
      </c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 t="s">
        <v>337</v>
      </c>
      <c r="BG118" s="42" t="s">
        <v>355</v>
      </c>
    </row>
    <row r="119" spans="1:59" s="53" customFormat="1" ht="26.25" customHeight="1" x14ac:dyDescent="0.2">
      <c r="A119" s="42">
        <v>72</v>
      </c>
      <c r="B119" s="17" t="s">
        <v>511</v>
      </c>
      <c r="C119" s="17">
        <v>2006</v>
      </c>
      <c r="D119" s="42" t="s">
        <v>299</v>
      </c>
      <c r="E119" s="17">
        <v>49</v>
      </c>
      <c r="F119" s="43"/>
      <c r="G119" s="41"/>
      <c r="H119" s="41"/>
      <c r="I119" s="41"/>
      <c r="J119" s="42" t="s">
        <v>271</v>
      </c>
      <c r="K119" s="42"/>
      <c r="L119" s="42" t="s">
        <v>62</v>
      </c>
      <c r="M119" s="42" t="s">
        <v>121</v>
      </c>
      <c r="N119" s="42" t="s">
        <v>434</v>
      </c>
      <c r="O119" s="42" t="s">
        <v>121</v>
      </c>
      <c r="P119" s="78"/>
      <c r="Q119" s="42"/>
      <c r="R119" s="42">
        <v>42</v>
      </c>
      <c r="S119" s="42">
        <v>41</v>
      </c>
      <c r="T119" s="42">
        <v>10.1</v>
      </c>
      <c r="U119" s="42">
        <v>23</v>
      </c>
      <c r="V119" s="42">
        <v>19</v>
      </c>
      <c r="W119" s="42">
        <v>20.6</v>
      </c>
      <c r="X119" s="65">
        <f t="shared" si="2"/>
        <v>42.686138888888884</v>
      </c>
      <c r="Y119" s="65">
        <f t="shared" si="3"/>
        <v>23.322388888888888</v>
      </c>
      <c r="Z119" s="42"/>
      <c r="AA119" s="42"/>
      <c r="AB119" s="42"/>
      <c r="AC119" s="54"/>
      <c r="AD119" s="55"/>
      <c r="AE119" s="54"/>
      <c r="AF119" s="54"/>
      <c r="AG119" s="42"/>
      <c r="AH119" s="42"/>
      <c r="AI119" s="54"/>
      <c r="AJ119" s="42"/>
      <c r="AK119" s="55"/>
      <c r="AL119" s="42"/>
      <c r="AM119" s="54"/>
      <c r="AN119" s="43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 t="s">
        <v>129</v>
      </c>
      <c r="BG119" s="42" t="s">
        <v>355</v>
      </c>
    </row>
    <row r="120" spans="1:59" s="53" customFormat="1" ht="26.25" customHeight="1" x14ac:dyDescent="0.2">
      <c r="A120" s="42">
        <v>73</v>
      </c>
      <c r="B120" s="17" t="s">
        <v>512</v>
      </c>
      <c r="C120" s="17">
        <v>2006</v>
      </c>
      <c r="D120" s="42" t="s">
        <v>268</v>
      </c>
      <c r="E120" s="17">
        <v>49</v>
      </c>
      <c r="F120" s="43"/>
      <c r="G120" s="41"/>
      <c r="H120" s="41"/>
      <c r="I120" s="41"/>
      <c r="J120" s="42" t="s">
        <v>271</v>
      </c>
      <c r="K120" s="42"/>
      <c r="L120" s="42" t="s">
        <v>62</v>
      </c>
      <c r="M120" s="42" t="s">
        <v>121</v>
      </c>
      <c r="N120" s="42" t="s">
        <v>434</v>
      </c>
      <c r="O120" s="42" t="s">
        <v>121</v>
      </c>
      <c r="P120" s="78"/>
      <c r="Q120" s="42"/>
      <c r="R120" s="42">
        <v>42</v>
      </c>
      <c r="S120" s="42">
        <v>41</v>
      </c>
      <c r="T120" s="42">
        <v>10.1</v>
      </c>
      <c r="U120" s="42">
        <v>23</v>
      </c>
      <c r="V120" s="42">
        <v>19</v>
      </c>
      <c r="W120" s="42">
        <v>19.5</v>
      </c>
      <c r="X120" s="65">
        <f t="shared" si="2"/>
        <v>42.686138888888884</v>
      </c>
      <c r="Y120" s="65">
        <f t="shared" si="3"/>
        <v>23.322083333333332</v>
      </c>
      <c r="Z120" s="42"/>
      <c r="AA120" s="42"/>
      <c r="AB120" s="42"/>
      <c r="AC120" s="54"/>
      <c r="AD120" s="55"/>
      <c r="AE120" s="54"/>
      <c r="AF120" s="54"/>
      <c r="AG120" s="42"/>
      <c r="AH120" s="42"/>
      <c r="AI120" s="54"/>
      <c r="AJ120" s="42"/>
      <c r="AK120" s="55"/>
      <c r="AL120" s="42"/>
      <c r="AM120" s="54"/>
      <c r="AN120" s="43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 t="s">
        <v>129</v>
      </c>
      <c r="BG120" s="42" t="s">
        <v>355</v>
      </c>
    </row>
    <row r="121" spans="1:59" ht="39.75" customHeight="1" x14ac:dyDescent="0.2">
      <c r="A121" s="17">
        <v>74</v>
      </c>
      <c r="B121" s="17" t="s">
        <v>513</v>
      </c>
      <c r="C121" s="17">
        <v>2006</v>
      </c>
      <c r="D121" s="17" t="s">
        <v>300</v>
      </c>
      <c r="E121" s="17">
        <v>50</v>
      </c>
      <c r="F121" s="1"/>
      <c r="G121" s="18"/>
      <c r="H121" s="18"/>
      <c r="I121" s="18"/>
      <c r="J121" s="17" t="s">
        <v>271</v>
      </c>
      <c r="K121" s="17"/>
      <c r="L121" s="18" t="s">
        <v>26</v>
      </c>
      <c r="M121" s="17" t="s">
        <v>121</v>
      </c>
      <c r="N121" s="17" t="s">
        <v>434</v>
      </c>
      <c r="O121" s="17" t="s">
        <v>121</v>
      </c>
      <c r="P121" s="71"/>
      <c r="Q121" s="17"/>
      <c r="R121" s="17">
        <v>42</v>
      </c>
      <c r="S121" s="17">
        <v>41</v>
      </c>
      <c r="T121" s="17">
        <v>3.75</v>
      </c>
      <c r="U121" s="17">
        <v>23</v>
      </c>
      <c r="V121" s="17">
        <v>19</v>
      </c>
      <c r="W121" s="17">
        <v>31.75</v>
      </c>
      <c r="X121" s="65">
        <f t="shared" si="2"/>
        <v>42.684374999999996</v>
      </c>
      <c r="Y121" s="65">
        <f t="shared" si="3"/>
        <v>23.325486111111111</v>
      </c>
      <c r="Z121" s="17"/>
      <c r="AA121" s="17"/>
      <c r="AB121" s="17">
        <v>548.20399999999995</v>
      </c>
      <c r="AC121" s="4">
        <v>500.3</v>
      </c>
      <c r="AD121" s="3" t="s">
        <v>696</v>
      </c>
      <c r="AE121" s="77" t="s">
        <v>692</v>
      </c>
      <c r="AF121" s="3" t="s">
        <v>693</v>
      </c>
      <c r="AG121" s="17" t="s">
        <v>694</v>
      </c>
      <c r="AH121" s="3" t="s">
        <v>619</v>
      </c>
      <c r="AI121" s="3" t="s">
        <v>693</v>
      </c>
      <c r="AJ121" s="17"/>
      <c r="AK121" s="3" t="s">
        <v>699</v>
      </c>
      <c r="AL121" s="3"/>
      <c r="AM121" s="4">
        <v>16.25</v>
      </c>
      <c r="AN121" s="1"/>
      <c r="AO121" s="17"/>
      <c r="AP121" s="17" t="s">
        <v>700</v>
      </c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 t="s">
        <v>129</v>
      </c>
      <c r="BG121" s="17" t="s">
        <v>355</v>
      </c>
    </row>
    <row r="122" spans="1:59" ht="36.75" customHeight="1" x14ac:dyDescent="0.2">
      <c r="A122" s="17">
        <v>75</v>
      </c>
      <c r="B122" s="17" t="s">
        <v>514</v>
      </c>
      <c r="C122" s="17">
        <v>2006</v>
      </c>
      <c r="D122" s="17" t="s">
        <v>301</v>
      </c>
      <c r="E122" s="17">
        <v>50</v>
      </c>
      <c r="F122" s="1"/>
      <c r="G122" s="18"/>
      <c r="H122" s="18"/>
      <c r="I122" s="18"/>
      <c r="J122" s="17" t="s">
        <v>271</v>
      </c>
      <c r="K122" s="17"/>
      <c r="L122" s="18" t="s">
        <v>26</v>
      </c>
      <c r="M122" s="17" t="s">
        <v>121</v>
      </c>
      <c r="N122" s="17" t="s">
        <v>434</v>
      </c>
      <c r="O122" s="17" t="s">
        <v>121</v>
      </c>
      <c r="P122" s="71"/>
      <c r="Q122" s="17"/>
      <c r="R122" s="17">
        <v>42</v>
      </c>
      <c r="S122" s="17">
        <v>21</v>
      </c>
      <c r="T122" s="17">
        <v>21.1</v>
      </c>
      <c r="U122" s="17">
        <v>23</v>
      </c>
      <c r="V122" s="17">
        <v>13</v>
      </c>
      <c r="W122" s="17">
        <v>17.7</v>
      </c>
      <c r="X122" s="65">
        <f t="shared" si="2"/>
        <v>42.355861111111111</v>
      </c>
      <c r="Y122" s="65">
        <f t="shared" si="3"/>
        <v>23.221583333333331</v>
      </c>
      <c r="Z122" s="17">
        <v>4602174.6569999997</v>
      </c>
      <c r="AA122" s="17">
        <v>8498868.1649999991</v>
      </c>
      <c r="AB122" s="4">
        <v>547.72</v>
      </c>
      <c r="AC122" s="4">
        <v>543.29999999999995</v>
      </c>
      <c r="AD122" s="3" t="s">
        <v>696</v>
      </c>
      <c r="AE122" s="77" t="s">
        <v>697</v>
      </c>
      <c r="AF122" s="3" t="s">
        <v>698</v>
      </c>
      <c r="AG122" s="17" t="s">
        <v>694</v>
      </c>
      <c r="AH122" s="3" t="s">
        <v>635</v>
      </c>
      <c r="AI122" s="3" t="s">
        <v>698</v>
      </c>
      <c r="AJ122" s="17"/>
      <c r="AK122" s="3" t="s">
        <v>695</v>
      </c>
      <c r="AL122" s="17"/>
      <c r="AM122" s="4">
        <v>16.2</v>
      </c>
      <c r="AN122" s="1"/>
      <c r="AO122" s="17"/>
      <c r="AP122" s="17" t="s">
        <v>298</v>
      </c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 t="s">
        <v>298</v>
      </c>
      <c r="BG122" s="17" t="s">
        <v>355</v>
      </c>
    </row>
    <row r="123" spans="1:59" s="53" customFormat="1" ht="26.25" customHeight="1" x14ac:dyDescent="0.2">
      <c r="A123" s="42">
        <v>76</v>
      </c>
      <c r="B123" s="42" t="s">
        <v>515</v>
      </c>
      <c r="C123" s="42">
        <v>2006</v>
      </c>
      <c r="D123" s="42" t="s">
        <v>299</v>
      </c>
      <c r="E123" s="42">
        <v>52</v>
      </c>
      <c r="F123" s="43"/>
      <c r="G123" s="41"/>
      <c r="H123" s="41"/>
      <c r="I123" s="41"/>
      <c r="J123" s="42" t="s">
        <v>272</v>
      </c>
      <c r="K123" s="42"/>
      <c r="L123" s="41"/>
      <c r="M123" s="53" t="s">
        <v>121</v>
      </c>
      <c r="N123" s="42" t="s">
        <v>302</v>
      </c>
      <c r="O123" s="42" t="s">
        <v>121</v>
      </c>
      <c r="P123" s="42"/>
      <c r="Q123" s="42"/>
      <c r="R123" s="42">
        <v>42</v>
      </c>
      <c r="S123" s="42">
        <v>44</v>
      </c>
      <c r="T123" s="42">
        <v>36.5</v>
      </c>
      <c r="U123" s="42">
        <v>23</v>
      </c>
      <c r="V123" s="42">
        <v>19</v>
      </c>
      <c r="W123" s="42">
        <v>37.5</v>
      </c>
      <c r="X123" s="66">
        <f t="shared" si="2"/>
        <v>42.743472222222223</v>
      </c>
      <c r="Y123" s="66">
        <f t="shared" si="3"/>
        <v>23.327083333333334</v>
      </c>
      <c r="Z123" s="42"/>
      <c r="AA123" s="42"/>
      <c r="AB123" s="42"/>
      <c r="AC123" s="54"/>
      <c r="AD123" s="55"/>
      <c r="AE123" s="54"/>
      <c r="AF123" s="54"/>
      <c r="AG123" s="42"/>
      <c r="AH123" s="42"/>
      <c r="AI123" s="54"/>
      <c r="AJ123" s="42"/>
      <c r="AK123" s="55"/>
      <c r="AL123" s="42"/>
      <c r="AM123" s="54"/>
      <c r="AN123" s="43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 t="s">
        <v>315</v>
      </c>
      <c r="BG123" s="42" t="s">
        <v>355</v>
      </c>
    </row>
    <row r="124" spans="1:59" s="53" customFormat="1" ht="26.25" customHeight="1" x14ac:dyDescent="0.2">
      <c r="A124" s="42">
        <v>77</v>
      </c>
      <c r="B124" s="42" t="s">
        <v>516</v>
      </c>
      <c r="C124" s="42">
        <v>2006</v>
      </c>
      <c r="D124" s="42" t="s">
        <v>304</v>
      </c>
      <c r="E124" s="42" t="s">
        <v>585</v>
      </c>
      <c r="F124" s="43"/>
      <c r="G124" s="41"/>
      <c r="H124" s="41"/>
      <c r="I124" s="41"/>
      <c r="J124" s="42" t="s">
        <v>272</v>
      </c>
      <c r="K124" s="42"/>
      <c r="L124" s="42"/>
      <c r="M124" s="42" t="s">
        <v>121</v>
      </c>
      <c r="N124" s="42" t="s">
        <v>303</v>
      </c>
      <c r="O124" s="42" t="s">
        <v>121</v>
      </c>
      <c r="P124" s="42"/>
      <c r="Q124" s="42"/>
      <c r="R124" s="42">
        <v>42</v>
      </c>
      <c r="S124" s="42">
        <v>44</v>
      </c>
      <c r="T124" s="42">
        <v>15.6</v>
      </c>
      <c r="U124" s="42">
        <v>23</v>
      </c>
      <c r="V124" s="42">
        <v>18</v>
      </c>
      <c r="W124" s="42">
        <v>43.9</v>
      </c>
      <c r="X124" s="66">
        <f t="shared" si="2"/>
        <v>42.737666666666669</v>
      </c>
      <c r="Y124" s="66">
        <f t="shared" si="3"/>
        <v>23.312194444444444</v>
      </c>
      <c r="Z124" s="42"/>
      <c r="AA124" s="42"/>
      <c r="AB124" s="42"/>
      <c r="AC124" s="54"/>
      <c r="AD124" s="55"/>
      <c r="AE124" s="54"/>
      <c r="AF124" s="54"/>
      <c r="AG124" s="42"/>
      <c r="AH124" s="42"/>
      <c r="AI124" s="54"/>
      <c r="AJ124" s="42"/>
      <c r="AK124" s="55"/>
      <c r="AL124" s="42"/>
      <c r="AM124" s="54"/>
      <c r="AN124" s="43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 t="s">
        <v>315</v>
      </c>
      <c r="BG124" s="42" t="s">
        <v>354</v>
      </c>
    </row>
    <row r="125" spans="1:59" ht="47.25" customHeight="1" x14ac:dyDescent="0.2">
      <c r="A125" s="17">
        <v>78</v>
      </c>
      <c r="B125" s="17" t="s">
        <v>517</v>
      </c>
      <c r="C125" s="17">
        <v>2006</v>
      </c>
      <c r="D125" s="17" t="s">
        <v>284</v>
      </c>
      <c r="E125" s="17">
        <v>53</v>
      </c>
      <c r="F125" s="1"/>
      <c r="G125" s="18"/>
      <c r="H125" s="18"/>
      <c r="I125" s="18"/>
      <c r="J125" s="17" t="s">
        <v>272</v>
      </c>
      <c r="K125" s="17"/>
      <c r="L125" s="18" t="s">
        <v>26</v>
      </c>
      <c r="M125" s="17" t="s">
        <v>121</v>
      </c>
      <c r="N125" s="17" t="s">
        <v>303</v>
      </c>
      <c r="O125" s="17" t="s">
        <v>121</v>
      </c>
      <c r="P125" s="17"/>
      <c r="Q125" s="17"/>
      <c r="R125" s="17">
        <v>42</v>
      </c>
      <c r="S125" s="17">
        <v>43</v>
      </c>
      <c r="T125" s="17">
        <v>43</v>
      </c>
      <c r="U125" s="17">
        <v>23</v>
      </c>
      <c r="V125" s="17">
        <v>18</v>
      </c>
      <c r="W125" s="17">
        <v>30.5</v>
      </c>
      <c r="X125" s="65">
        <f t="shared" si="2"/>
        <v>42.728611111111114</v>
      </c>
      <c r="Y125" s="65">
        <f t="shared" si="3"/>
        <v>23.308472222222225</v>
      </c>
      <c r="Z125" s="17"/>
      <c r="AA125" s="17"/>
      <c r="AB125" s="17">
        <v>531.78</v>
      </c>
      <c r="AC125" s="4">
        <v>640</v>
      </c>
      <c r="AD125" s="3" t="s">
        <v>701</v>
      </c>
      <c r="AE125" s="77" t="s">
        <v>702</v>
      </c>
      <c r="AF125" s="3" t="s">
        <v>703</v>
      </c>
      <c r="AG125" s="17" t="s">
        <v>705</v>
      </c>
      <c r="AH125" s="3" t="s">
        <v>704</v>
      </c>
      <c r="AI125" s="3" t="s">
        <v>735</v>
      </c>
      <c r="AJ125" s="17"/>
      <c r="AK125" s="3" t="s">
        <v>706</v>
      </c>
      <c r="AL125" s="17"/>
      <c r="AM125" s="4"/>
      <c r="AN125" s="1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 t="s">
        <v>315</v>
      </c>
      <c r="BG125" s="17" t="s">
        <v>354</v>
      </c>
    </row>
    <row r="126" spans="1:59" ht="26.25" customHeight="1" x14ac:dyDescent="0.2">
      <c r="A126" s="17">
        <v>79</v>
      </c>
      <c r="B126" s="17" t="s">
        <v>518</v>
      </c>
      <c r="C126" s="17">
        <v>2006</v>
      </c>
      <c r="D126" s="17" t="s">
        <v>268</v>
      </c>
      <c r="E126" s="17"/>
      <c r="F126" s="1"/>
      <c r="G126" s="18"/>
      <c r="H126" s="18"/>
      <c r="I126" s="18"/>
      <c r="J126" s="17" t="s">
        <v>272</v>
      </c>
      <c r="K126" s="17"/>
      <c r="L126" s="18" t="s">
        <v>26</v>
      </c>
      <c r="M126" s="17" t="s">
        <v>121</v>
      </c>
      <c r="N126" s="17" t="s">
        <v>303</v>
      </c>
      <c r="O126" s="17" t="s">
        <v>121</v>
      </c>
      <c r="P126" s="17"/>
      <c r="Q126" s="17"/>
      <c r="R126" s="17">
        <v>42</v>
      </c>
      <c r="S126" s="17">
        <v>43</v>
      </c>
      <c r="T126" s="17">
        <v>46.4</v>
      </c>
      <c r="U126" s="17">
        <v>23</v>
      </c>
      <c r="V126" s="17">
        <v>18</v>
      </c>
      <c r="W126" s="17">
        <v>29</v>
      </c>
      <c r="X126" s="65">
        <f t="shared" si="2"/>
        <v>42.729555555555557</v>
      </c>
      <c r="Y126" s="65">
        <f t="shared" si="3"/>
        <v>23.308055555555555</v>
      </c>
      <c r="Z126" s="17"/>
      <c r="AA126" s="17"/>
      <c r="AB126" s="17">
        <v>531.80999999999995</v>
      </c>
      <c r="AC126" s="4">
        <v>670</v>
      </c>
      <c r="AD126" s="3" t="s">
        <v>707</v>
      </c>
      <c r="AE126" s="77" t="s">
        <v>708</v>
      </c>
      <c r="AF126" s="3" t="s">
        <v>709</v>
      </c>
      <c r="AG126" s="17" t="s">
        <v>705</v>
      </c>
      <c r="AH126" s="3" t="s">
        <v>704</v>
      </c>
      <c r="AI126" s="3" t="s">
        <v>735</v>
      </c>
      <c r="AJ126" s="17"/>
      <c r="AK126" s="3"/>
      <c r="AL126" s="17"/>
      <c r="AM126" s="4">
        <v>10</v>
      </c>
      <c r="AN126" s="1"/>
      <c r="AO126" s="17"/>
      <c r="AP126" s="17" t="s">
        <v>710</v>
      </c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 t="s">
        <v>315</v>
      </c>
      <c r="BG126" s="17" t="s">
        <v>355</v>
      </c>
    </row>
    <row r="127" spans="1:59" s="53" customFormat="1" ht="26.25" customHeight="1" x14ac:dyDescent="0.2">
      <c r="A127" s="42">
        <v>80</v>
      </c>
      <c r="B127" s="17" t="s">
        <v>521</v>
      </c>
      <c r="C127" s="17">
        <v>2006</v>
      </c>
      <c r="D127" s="42" t="s">
        <v>305</v>
      </c>
      <c r="E127" s="17">
        <v>59</v>
      </c>
      <c r="F127" s="43"/>
      <c r="G127" s="41"/>
      <c r="H127" s="41"/>
      <c r="I127" s="41"/>
      <c r="J127" s="42" t="s">
        <v>273</v>
      </c>
      <c r="K127" s="42"/>
      <c r="L127" s="41" t="s">
        <v>26</v>
      </c>
      <c r="M127" s="42" t="s">
        <v>121</v>
      </c>
      <c r="N127" s="42" t="s">
        <v>117</v>
      </c>
      <c r="O127" s="42" t="s">
        <v>121</v>
      </c>
      <c r="P127" s="42"/>
      <c r="Q127" s="43"/>
      <c r="R127" s="44">
        <v>42</v>
      </c>
      <c r="S127" s="44">
        <v>40</v>
      </c>
      <c r="T127" s="45">
        <v>41.3</v>
      </c>
      <c r="U127" s="44">
        <v>23</v>
      </c>
      <c r="V127" s="44">
        <v>16</v>
      </c>
      <c r="W127" s="45">
        <v>11.2</v>
      </c>
      <c r="X127" s="65">
        <f t="shared" si="2"/>
        <v>42.678138888888888</v>
      </c>
      <c r="Y127" s="65">
        <f t="shared" si="3"/>
        <v>23.269777777777776</v>
      </c>
      <c r="Z127" s="45"/>
      <c r="AA127" s="45"/>
      <c r="AB127" s="54"/>
      <c r="AC127" s="54"/>
      <c r="AD127" s="55"/>
      <c r="AE127" s="54"/>
      <c r="AF127" s="54"/>
      <c r="AG127" s="42"/>
      <c r="AH127" s="42"/>
      <c r="AI127" s="54"/>
      <c r="AJ127" s="42"/>
      <c r="AK127" s="55"/>
      <c r="AL127" s="42"/>
      <c r="AM127" s="54"/>
      <c r="AN127" s="43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 t="s">
        <v>594</v>
      </c>
      <c r="BB127" s="42"/>
      <c r="BC127" s="42"/>
      <c r="BD127" s="42"/>
      <c r="BE127" s="42"/>
      <c r="BF127" s="42" t="s">
        <v>315</v>
      </c>
      <c r="BG127" s="42" t="s">
        <v>355</v>
      </c>
    </row>
    <row r="128" spans="1:59" s="53" customFormat="1" ht="26.25" customHeight="1" x14ac:dyDescent="0.2">
      <c r="A128" s="42">
        <v>81</v>
      </c>
      <c r="B128" s="17" t="s">
        <v>523</v>
      </c>
      <c r="C128" s="17">
        <v>2006</v>
      </c>
      <c r="D128" s="42" t="s">
        <v>306</v>
      </c>
      <c r="E128" s="17">
        <v>59</v>
      </c>
      <c r="F128" s="43"/>
      <c r="G128" s="41"/>
      <c r="H128" s="41"/>
      <c r="I128" s="41"/>
      <c r="J128" s="42" t="s">
        <v>273</v>
      </c>
      <c r="K128" s="42"/>
      <c r="L128" s="41" t="s">
        <v>26</v>
      </c>
      <c r="M128" s="42" t="s">
        <v>121</v>
      </c>
      <c r="N128" s="42" t="s">
        <v>117</v>
      </c>
      <c r="O128" s="42" t="s">
        <v>121</v>
      </c>
      <c r="P128" s="42"/>
      <c r="Q128" s="43"/>
      <c r="R128" s="44">
        <v>42</v>
      </c>
      <c r="S128" s="44">
        <v>40</v>
      </c>
      <c r="T128" s="45">
        <v>57.8</v>
      </c>
      <c r="U128" s="44">
        <v>23</v>
      </c>
      <c r="V128" s="44">
        <v>16</v>
      </c>
      <c r="W128" s="45">
        <v>11.9</v>
      </c>
      <c r="X128" s="65">
        <f t="shared" si="2"/>
        <v>42.682722222222218</v>
      </c>
      <c r="Y128" s="65">
        <f t="shared" si="3"/>
        <v>23.269972222222222</v>
      </c>
      <c r="Z128" s="45"/>
      <c r="AA128" s="45"/>
      <c r="AB128" s="54"/>
      <c r="AC128" s="54"/>
      <c r="AD128" s="55"/>
      <c r="AE128" s="54"/>
      <c r="AF128" s="54"/>
      <c r="AG128" s="42"/>
      <c r="AH128" s="42"/>
      <c r="AI128" s="54"/>
      <c r="AJ128" s="42"/>
      <c r="AK128" s="55"/>
      <c r="AL128" s="42"/>
      <c r="AM128" s="54"/>
      <c r="AN128" s="43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 t="s">
        <v>315</v>
      </c>
      <c r="BG128" s="42" t="s">
        <v>355</v>
      </c>
    </row>
    <row r="129" spans="1:59" s="53" customFormat="1" ht="26.25" customHeight="1" x14ac:dyDescent="0.2">
      <c r="A129" s="42">
        <v>82</v>
      </c>
      <c r="B129" s="17" t="s">
        <v>524</v>
      </c>
      <c r="C129" s="17">
        <v>2006</v>
      </c>
      <c r="D129" s="42" t="s">
        <v>145</v>
      </c>
      <c r="E129" s="17">
        <v>59</v>
      </c>
      <c r="F129" s="43"/>
      <c r="G129" s="41"/>
      <c r="H129" s="41"/>
      <c r="I129" s="41"/>
      <c r="J129" s="42" t="s">
        <v>273</v>
      </c>
      <c r="K129" s="42"/>
      <c r="L129" s="41" t="s">
        <v>26</v>
      </c>
      <c r="M129" s="42" t="s">
        <v>121</v>
      </c>
      <c r="N129" s="42" t="s">
        <v>117</v>
      </c>
      <c r="O129" s="42" t="s">
        <v>121</v>
      </c>
      <c r="P129" s="42"/>
      <c r="Q129" s="43"/>
      <c r="R129" s="44">
        <v>42</v>
      </c>
      <c r="S129" s="44">
        <v>40</v>
      </c>
      <c r="T129" s="45">
        <v>39.700000000000003</v>
      </c>
      <c r="U129" s="44">
        <v>23</v>
      </c>
      <c r="V129" s="44">
        <v>16</v>
      </c>
      <c r="W129" s="45">
        <v>4.2</v>
      </c>
      <c r="X129" s="65">
        <f t="shared" si="2"/>
        <v>42.677694444444441</v>
      </c>
      <c r="Y129" s="65">
        <f t="shared" si="3"/>
        <v>23.267833333333332</v>
      </c>
      <c r="Z129" s="45"/>
      <c r="AA129" s="45"/>
      <c r="AB129" s="54"/>
      <c r="AC129" s="54"/>
      <c r="AD129" s="55"/>
      <c r="AE129" s="54"/>
      <c r="AF129" s="54"/>
      <c r="AG129" s="42"/>
      <c r="AH129" s="42"/>
      <c r="AI129" s="54"/>
      <c r="AJ129" s="42"/>
      <c r="AK129" s="55"/>
      <c r="AL129" s="42"/>
      <c r="AM129" s="54"/>
      <c r="AN129" s="43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 t="s">
        <v>315</v>
      </c>
      <c r="BG129" s="42" t="s">
        <v>355</v>
      </c>
    </row>
    <row r="130" spans="1:59" s="53" customFormat="1" ht="26.25" customHeight="1" x14ac:dyDescent="0.2">
      <c r="A130" s="42">
        <v>83</v>
      </c>
      <c r="B130" s="17" t="s">
        <v>525</v>
      </c>
      <c r="C130" s="17">
        <v>2006</v>
      </c>
      <c r="D130" s="42" t="s">
        <v>307</v>
      </c>
      <c r="E130" s="17" t="s">
        <v>585</v>
      </c>
      <c r="F130" s="43"/>
      <c r="G130" s="41"/>
      <c r="H130" s="41"/>
      <c r="I130" s="41"/>
      <c r="J130" s="42" t="s">
        <v>273</v>
      </c>
      <c r="K130" s="42"/>
      <c r="L130" s="41"/>
      <c r="M130" s="42" t="s">
        <v>121</v>
      </c>
      <c r="N130" s="42" t="s">
        <v>117</v>
      </c>
      <c r="O130" s="42" t="s">
        <v>121</v>
      </c>
      <c r="P130" s="42"/>
      <c r="Q130" s="43"/>
      <c r="R130" s="44">
        <v>42</v>
      </c>
      <c r="S130" s="44">
        <v>40</v>
      </c>
      <c r="T130" s="45">
        <v>41.9</v>
      </c>
      <c r="U130" s="44">
        <v>23</v>
      </c>
      <c r="V130" s="44">
        <v>16</v>
      </c>
      <c r="W130" s="45">
        <v>4</v>
      </c>
      <c r="X130" s="65">
        <f t="shared" si="2"/>
        <v>42.678305555555553</v>
      </c>
      <c r="Y130" s="65">
        <f t="shared" si="3"/>
        <v>23.267777777777777</v>
      </c>
      <c r="Z130" s="45"/>
      <c r="AA130" s="45"/>
      <c r="AB130" s="54"/>
      <c r="AC130" s="54"/>
      <c r="AD130" s="55"/>
      <c r="AE130" s="54"/>
      <c r="AF130" s="54"/>
      <c r="AG130" s="42"/>
      <c r="AH130" s="42"/>
      <c r="AI130" s="54"/>
      <c r="AJ130" s="42"/>
      <c r="AK130" s="55"/>
      <c r="AL130" s="42"/>
      <c r="AM130" s="54"/>
      <c r="AN130" s="43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 t="s">
        <v>315</v>
      </c>
      <c r="BG130" s="42" t="s">
        <v>355</v>
      </c>
    </row>
    <row r="131" spans="1:59" s="53" customFormat="1" ht="26.25" customHeight="1" x14ac:dyDescent="0.2">
      <c r="A131" s="42">
        <v>84</v>
      </c>
      <c r="B131" s="17" t="s">
        <v>522</v>
      </c>
      <c r="C131" s="17">
        <v>2006</v>
      </c>
      <c r="D131" s="42" t="s">
        <v>308</v>
      </c>
      <c r="E131" s="17">
        <v>71</v>
      </c>
      <c r="F131" s="43"/>
      <c r="G131" s="41"/>
      <c r="H131" s="41"/>
      <c r="I131" s="41"/>
      <c r="J131" s="42" t="s">
        <v>274</v>
      </c>
      <c r="K131" s="42"/>
      <c r="L131" s="41" t="s">
        <v>26</v>
      </c>
      <c r="M131" s="42" t="s">
        <v>116</v>
      </c>
      <c r="N131" s="42" t="s">
        <v>116</v>
      </c>
      <c r="O131" s="42" t="s">
        <v>121</v>
      </c>
      <c r="P131" s="42"/>
      <c r="Q131" s="43"/>
      <c r="R131" s="44">
        <v>42</v>
      </c>
      <c r="S131" s="44">
        <v>36</v>
      </c>
      <c r="T131" s="45">
        <v>7.6</v>
      </c>
      <c r="U131" s="44">
        <v>23</v>
      </c>
      <c r="V131" s="44">
        <v>24</v>
      </c>
      <c r="W131" s="45">
        <v>11.9</v>
      </c>
      <c r="X131" s="65">
        <f t="shared" si="2"/>
        <v>42.602111111111114</v>
      </c>
      <c r="Y131" s="65">
        <f t="shared" si="3"/>
        <v>23.403305555555555</v>
      </c>
      <c r="Z131" s="45"/>
      <c r="AA131" s="45"/>
      <c r="AB131" s="54">
        <v>599.15</v>
      </c>
      <c r="AC131" s="54"/>
      <c r="AD131" s="55"/>
      <c r="AE131" s="54"/>
      <c r="AF131" s="54"/>
      <c r="AG131" s="42"/>
      <c r="AH131" s="42"/>
      <c r="AI131" s="54"/>
      <c r="AJ131" s="42"/>
      <c r="AK131" s="55"/>
      <c r="AL131" s="42"/>
      <c r="AM131" s="54"/>
      <c r="AN131" s="43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 t="s">
        <v>593</v>
      </c>
      <c r="BB131" s="42"/>
      <c r="BC131" s="42"/>
      <c r="BD131" s="42"/>
      <c r="BE131" s="42"/>
      <c r="BF131" s="42" t="s">
        <v>315</v>
      </c>
      <c r="BG131" s="42" t="s">
        <v>355</v>
      </c>
    </row>
    <row r="132" spans="1:59" s="53" customFormat="1" ht="26.25" customHeight="1" x14ac:dyDescent="0.2">
      <c r="A132" s="42">
        <v>85</v>
      </c>
      <c r="B132" s="17" t="s">
        <v>526</v>
      </c>
      <c r="C132" s="17">
        <v>2006</v>
      </c>
      <c r="D132" s="42" t="s">
        <v>309</v>
      </c>
      <c r="E132" s="17">
        <v>71</v>
      </c>
      <c r="F132" s="43"/>
      <c r="G132" s="41"/>
      <c r="H132" s="41"/>
      <c r="I132" s="41"/>
      <c r="J132" s="42" t="s">
        <v>274</v>
      </c>
      <c r="K132" s="42"/>
      <c r="L132" s="41" t="s">
        <v>26</v>
      </c>
      <c r="M132" s="42" t="s">
        <v>116</v>
      </c>
      <c r="N132" s="42" t="s">
        <v>116</v>
      </c>
      <c r="O132" s="42" t="s">
        <v>121</v>
      </c>
      <c r="P132" s="42"/>
      <c r="Q132" s="43"/>
      <c r="R132" s="44">
        <v>42</v>
      </c>
      <c r="S132" s="44">
        <v>36</v>
      </c>
      <c r="T132" s="45">
        <v>6.6</v>
      </c>
      <c r="U132" s="44">
        <v>23</v>
      </c>
      <c r="V132" s="44">
        <v>24</v>
      </c>
      <c r="W132" s="45">
        <v>15.5</v>
      </c>
      <c r="X132" s="65">
        <f t="shared" si="2"/>
        <v>42.601833333333332</v>
      </c>
      <c r="Y132" s="65">
        <f t="shared" si="3"/>
        <v>23.404305555555553</v>
      </c>
      <c r="Z132" s="45"/>
      <c r="AA132" s="45"/>
      <c r="AB132" s="54">
        <v>581.66999999999996</v>
      </c>
      <c r="AC132" s="54"/>
      <c r="AD132" s="55"/>
      <c r="AE132" s="54"/>
      <c r="AF132" s="54"/>
      <c r="AG132" s="42"/>
      <c r="AH132" s="42"/>
      <c r="AI132" s="54"/>
      <c r="AJ132" s="42"/>
      <c r="AK132" s="55"/>
      <c r="AL132" s="42"/>
      <c r="AM132" s="54"/>
      <c r="AN132" s="43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 t="s">
        <v>599</v>
      </c>
      <c r="BB132" s="42"/>
      <c r="BC132" s="42"/>
      <c r="BD132" s="42"/>
      <c r="BE132" s="42"/>
      <c r="BF132" s="42" t="s">
        <v>315</v>
      </c>
      <c r="BG132" s="42" t="s">
        <v>355</v>
      </c>
    </row>
    <row r="133" spans="1:59" s="53" customFormat="1" ht="26.25" customHeight="1" x14ac:dyDescent="0.2">
      <c r="A133" s="42">
        <v>86</v>
      </c>
      <c r="B133" s="17" t="s">
        <v>519</v>
      </c>
      <c r="C133" s="17">
        <v>2006</v>
      </c>
      <c r="D133" s="42" t="s">
        <v>304</v>
      </c>
      <c r="E133" s="17">
        <v>54</v>
      </c>
      <c r="F133" s="43"/>
      <c r="G133" s="41"/>
      <c r="H133" s="41"/>
      <c r="I133" s="41"/>
      <c r="J133" s="42" t="s">
        <v>275</v>
      </c>
      <c r="K133" s="42"/>
      <c r="L133" s="41" t="s">
        <v>26</v>
      </c>
      <c r="M133" s="42" t="s">
        <v>121</v>
      </c>
      <c r="N133" s="42" t="s">
        <v>310</v>
      </c>
      <c r="O133" s="42" t="s">
        <v>121</v>
      </c>
      <c r="P133" s="42"/>
      <c r="Q133" s="43"/>
      <c r="R133" s="44">
        <v>42</v>
      </c>
      <c r="S133" s="44">
        <v>44</v>
      </c>
      <c r="T133" s="45">
        <v>13.6</v>
      </c>
      <c r="U133" s="44">
        <v>23</v>
      </c>
      <c r="V133" s="44">
        <v>18</v>
      </c>
      <c r="W133" s="45">
        <v>43.6</v>
      </c>
      <c r="X133" s="65">
        <f>R133+S133/60+T133/3600</f>
        <v>42.737111111111112</v>
      </c>
      <c r="Y133" s="65">
        <f>U133+V133/60+W133/3600</f>
        <v>23.312111111111111</v>
      </c>
      <c r="Z133" s="45"/>
      <c r="AA133" s="45"/>
      <c r="AB133" s="54"/>
      <c r="AC133" s="54"/>
      <c r="AD133" s="55"/>
      <c r="AE133" s="54"/>
      <c r="AF133" s="54"/>
      <c r="AG133" s="42"/>
      <c r="AH133" s="42"/>
      <c r="AI133" s="54"/>
      <c r="AJ133" s="42"/>
      <c r="AK133" s="55"/>
      <c r="AL133" s="42"/>
      <c r="AM133" s="54"/>
      <c r="AN133" s="43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 t="s">
        <v>315</v>
      </c>
      <c r="BG133" s="42" t="s">
        <v>354</v>
      </c>
    </row>
    <row r="134" spans="1:59" s="53" customFormat="1" ht="26.25" customHeight="1" x14ac:dyDescent="0.2">
      <c r="A134" s="42">
        <v>87</v>
      </c>
      <c r="B134" s="17" t="s">
        <v>520</v>
      </c>
      <c r="C134" s="17">
        <v>2006</v>
      </c>
      <c r="D134" s="42" t="s">
        <v>306</v>
      </c>
      <c r="E134" s="17">
        <v>54</v>
      </c>
      <c r="F134" s="43"/>
      <c r="G134" s="41"/>
      <c r="H134" s="41"/>
      <c r="I134" s="41"/>
      <c r="J134" s="42" t="s">
        <v>275</v>
      </c>
      <c r="K134" s="42"/>
      <c r="L134" s="41" t="s">
        <v>26</v>
      </c>
      <c r="M134" s="42" t="s">
        <v>121</v>
      </c>
      <c r="N134" s="42" t="s">
        <v>310</v>
      </c>
      <c r="O134" s="42" t="s">
        <v>121</v>
      </c>
      <c r="P134" s="42"/>
      <c r="Q134" s="43"/>
      <c r="R134" s="44">
        <v>42</v>
      </c>
      <c r="S134" s="44">
        <v>44</v>
      </c>
      <c r="T134" s="45">
        <v>16.600000000000001</v>
      </c>
      <c r="U134" s="44">
        <v>23</v>
      </c>
      <c r="V134" s="44">
        <v>18</v>
      </c>
      <c r="W134" s="45">
        <v>43.9</v>
      </c>
      <c r="X134" s="65">
        <f>R134+S134/60+T134/3600</f>
        <v>42.737944444444445</v>
      </c>
      <c r="Y134" s="65">
        <f>U134+V134/60+W134/3600</f>
        <v>23.312194444444444</v>
      </c>
      <c r="Z134" s="45"/>
      <c r="AA134" s="45"/>
      <c r="AB134" s="54"/>
      <c r="AC134" s="54"/>
      <c r="AD134" s="55"/>
      <c r="AE134" s="54"/>
      <c r="AF134" s="54"/>
      <c r="AG134" s="42"/>
      <c r="AH134" s="42"/>
      <c r="AI134" s="54"/>
      <c r="AJ134" s="42"/>
      <c r="AK134" s="55"/>
      <c r="AL134" s="42"/>
      <c r="AM134" s="54"/>
      <c r="AN134" s="43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 t="s">
        <v>315</v>
      </c>
      <c r="BG134" s="42" t="s">
        <v>354</v>
      </c>
    </row>
    <row r="135" spans="1:59" ht="26.25" customHeight="1" x14ac:dyDescent="0.2">
      <c r="A135" s="17">
        <v>88</v>
      </c>
      <c r="B135" s="17" t="s">
        <v>527</v>
      </c>
      <c r="C135" s="17">
        <v>2006</v>
      </c>
      <c r="D135" s="17" t="s">
        <v>169</v>
      </c>
      <c r="E135" s="17">
        <v>45</v>
      </c>
      <c r="F135" s="1"/>
      <c r="G135" s="18"/>
      <c r="H135" s="18"/>
      <c r="I135" s="18"/>
      <c r="J135" s="17" t="s">
        <v>276</v>
      </c>
      <c r="K135" s="17"/>
      <c r="L135" s="18" t="s">
        <v>26</v>
      </c>
      <c r="M135" s="17" t="s">
        <v>121</v>
      </c>
      <c r="N135" s="17" t="s">
        <v>121</v>
      </c>
      <c r="O135" s="17" t="s">
        <v>121</v>
      </c>
      <c r="P135" s="17"/>
      <c r="Q135" s="1"/>
      <c r="R135" s="23">
        <v>42</v>
      </c>
      <c r="S135" s="23">
        <v>22</v>
      </c>
      <c r="T135" s="22">
        <v>15.1</v>
      </c>
      <c r="U135" s="23">
        <v>23</v>
      </c>
      <c r="V135" s="23">
        <v>13</v>
      </c>
      <c r="W135" s="22">
        <v>12.4</v>
      </c>
      <c r="X135" s="65">
        <f t="shared" si="2"/>
        <v>42.370861111111111</v>
      </c>
      <c r="Y135" s="65">
        <f t="shared" si="3"/>
        <v>23.220111111111109</v>
      </c>
      <c r="Z135" s="22">
        <v>4603839.9000000004</v>
      </c>
      <c r="AA135" s="22">
        <v>8498745.5</v>
      </c>
      <c r="AB135" s="4">
        <v>542.9</v>
      </c>
      <c r="AC135" s="4"/>
      <c r="AD135" s="3"/>
      <c r="AE135" s="4"/>
      <c r="AF135" s="4"/>
      <c r="AG135" s="17"/>
      <c r="AH135" s="17"/>
      <c r="AI135" s="4"/>
      <c r="AJ135" s="17"/>
      <c r="AK135" s="3" t="s">
        <v>733</v>
      </c>
      <c r="AL135" s="17"/>
      <c r="AM135" s="4"/>
      <c r="AN135" s="1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 t="s">
        <v>595</v>
      </c>
      <c r="BB135" s="17"/>
      <c r="BC135" s="17"/>
      <c r="BD135" s="17"/>
      <c r="BE135" s="17"/>
      <c r="BF135" s="17" t="s">
        <v>315</v>
      </c>
      <c r="BG135" s="17" t="s">
        <v>355</v>
      </c>
    </row>
    <row r="136" spans="1:59" ht="42.75" customHeight="1" x14ac:dyDescent="0.2">
      <c r="A136" s="17">
        <v>89</v>
      </c>
      <c r="B136" s="17" t="s">
        <v>528</v>
      </c>
      <c r="C136" s="17">
        <v>2006</v>
      </c>
      <c r="D136" s="17" t="s">
        <v>155</v>
      </c>
      <c r="E136" s="17">
        <v>45</v>
      </c>
      <c r="F136" s="1"/>
      <c r="G136" s="18"/>
      <c r="H136" s="18"/>
      <c r="I136" s="18"/>
      <c r="J136" s="17" t="s">
        <v>276</v>
      </c>
      <c r="K136" s="17"/>
      <c r="L136" s="18" t="s">
        <v>62</v>
      </c>
      <c r="M136" s="17" t="s">
        <v>121</v>
      </c>
      <c r="N136" s="17" t="s">
        <v>121</v>
      </c>
      <c r="O136" s="17" t="s">
        <v>121</v>
      </c>
      <c r="P136" s="17" t="s">
        <v>419</v>
      </c>
      <c r="Q136" s="1"/>
      <c r="R136" s="23">
        <v>42</v>
      </c>
      <c r="S136" s="23">
        <v>22</v>
      </c>
      <c r="T136" s="22">
        <v>13.5</v>
      </c>
      <c r="U136" s="23">
        <v>23</v>
      </c>
      <c r="V136" s="23">
        <v>13</v>
      </c>
      <c r="W136" s="22">
        <v>3.1</v>
      </c>
      <c r="X136" s="65">
        <f t="shared" si="2"/>
        <v>42.370416666666664</v>
      </c>
      <c r="Y136" s="65">
        <f t="shared" si="3"/>
        <v>23.217527777777775</v>
      </c>
      <c r="Z136" s="22">
        <v>4603789.7699999996</v>
      </c>
      <c r="AA136" s="22">
        <v>8498533.5999999996</v>
      </c>
      <c r="AB136" s="4">
        <v>540</v>
      </c>
      <c r="AC136" s="4">
        <v>490.7</v>
      </c>
      <c r="AD136" s="3" t="s">
        <v>729</v>
      </c>
      <c r="AE136" s="3" t="s">
        <v>731</v>
      </c>
      <c r="AF136" s="4" t="s">
        <v>730</v>
      </c>
      <c r="AG136" s="17" t="s">
        <v>643</v>
      </c>
      <c r="AH136" s="17" t="s">
        <v>673</v>
      </c>
      <c r="AI136" s="4" t="s">
        <v>732</v>
      </c>
      <c r="AJ136" s="17" t="s">
        <v>638</v>
      </c>
      <c r="AK136" s="3" t="s">
        <v>734</v>
      </c>
      <c r="AL136" s="17"/>
      <c r="AM136" s="4"/>
      <c r="AN136" s="1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 t="s">
        <v>315</v>
      </c>
      <c r="BG136" s="17" t="s">
        <v>355</v>
      </c>
    </row>
    <row r="137" spans="1:59" s="53" customFormat="1" ht="26.25" customHeight="1" x14ac:dyDescent="0.2">
      <c r="A137" s="42">
        <v>90</v>
      </c>
      <c r="B137" s="17" t="s">
        <v>529</v>
      </c>
      <c r="C137" s="17">
        <v>2006</v>
      </c>
      <c r="D137" s="42" t="s">
        <v>101</v>
      </c>
      <c r="E137" s="17">
        <v>46</v>
      </c>
      <c r="F137" s="43"/>
      <c r="G137" s="41"/>
      <c r="H137" s="41"/>
      <c r="I137" s="41"/>
      <c r="J137" s="42" t="s">
        <v>276</v>
      </c>
      <c r="K137" s="42"/>
      <c r="L137" s="41"/>
      <c r="M137" s="42" t="s">
        <v>121</v>
      </c>
      <c r="N137" s="42" t="s">
        <v>121</v>
      </c>
      <c r="O137" s="42" t="s">
        <v>121</v>
      </c>
      <c r="P137" s="42" t="s">
        <v>420</v>
      </c>
      <c r="Q137" s="43"/>
      <c r="R137" s="44"/>
      <c r="S137" s="44"/>
      <c r="T137" s="45"/>
      <c r="U137" s="44"/>
      <c r="V137" s="44"/>
      <c r="W137" s="45"/>
      <c r="X137" s="65">
        <f>R137+S137/60+T137/3600</f>
        <v>0</v>
      </c>
      <c r="Y137" s="65">
        <f>U137+V137/60+W137/3600</f>
        <v>0</v>
      </c>
      <c r="Z137" s="45"/>
      <c r="AA137" s="45"/>
      <c r="AB137" s="54"/>
      <c r="AC137" s="54"/>
      <c r="AD137" s="55"/>
      <c r="AE137" s="54"/>
      <c r="AF137" s="54"/>
      <c r="AG137" s="42"/>
      <c r="AH137" s="42"/>
      <c r="AI137" s="54"/>
      <c r="AJ137" s="42"/>
      <c r="AK137" s="55"/>
      <c r="AL137" s="42"/>
      <c r="AM137" s="54"/>
      <c r="AN137" s="43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17" t="s">
        <v>315</v>
      </c>
      <c r="BG137" s="17" t="s">
        <v>355</v>
      </c>
    </row>
    <row r="138" spans="1:59" s="53" customFormat="1" ht="26.25" customHeight="1" x14ac:dyDescent="0.2">
      <c r="A138" s="42">
        <v>91</v>
      </c>
      <c r="B138" s="17" t="s">
        <v>530</v>
      </c>
      <c r="C138" s="17">
        <v>2006</v>
      </c>
      <c r="D138" s="42" t="s">
        <v>421</v>
      </c>
      <c r="E138" s="17">
        <v>43</v>
      </c>
      <c r="F138" s="43"/>
      <c r="G138" s="41"/>
      <c r="H138" s="41"/>
      <c r="I138" s="41"/>
      <c r="J138" s="42" t="s">
        <v>276</v>
      </c>
      <c r="K138" s="42"/>
      <c r="L138" s="41"/>
      <c r="M138" s="42" t="s">
        <v>121</v>
      </c>
      <c r="N138" s="42" t="s">
        <v>121</v>
      </c>
      <c r="O138" s="42" t="s">
        <v>121</v>
      </c>
      <c r="P138" s="42" t="s">
        <v>422</v>
      </c>
      <c r="Q138" s="43"/>
      <c r="R138" s="44"/>
      <c r="S138" s="44"/>
      <c r="T138" s="45"/>
      <c r="U138" s="44"/>
      <c r="V138" s="44"/>
      <c r="W138" s="45"/>
      <c r="X138" s="65">
        <f>R138+S138/60+T138/3600</f>
        <v>0</v>
      </c>
      <c r="Y138" s="65">
        <f>U138+V138/60+W138/3600</f>
        <v>0</v>
      </c>
      <c r="Z138" s="45"/>
      <c r="AA138" s="45"/>
      <c r="AB138" s="54"/>
      <c r="AC138" s="54"/>
      <c r="AD138" s="55"/>
      <c r="AE138" s="54"/>
      <c r="AF138" s="54"/>
      <c r="AG138" s="42"/>
      <c r="AH138" s="42"/>
      <c r="AI138" s="54"/>
      <c r="AJ138" s="42"/>
      <c r="AK138" s="55"/>
      <c r="AL138" s="42"/>
      <c r="AM138" s="54"/>
      <c r="AN138" s="43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 t="s">
        <v>596</v>
      </c>
      <c r="BB138" s="42"/>
      <c r="BC138" s="42"/>
      <c r="BD138" s="42"/>
      <c r="BE138" s="42"/>
      <c r="BF138" s="17" t="s">
        <v>315</v>
      </c>
      <c r="BG138" s="17" t="s">
        <v>355</v>
      </c>
    </row>
    <row r="139" spans="1:59" s="53" customFormat="1" ht="26.25" customHeight="1" x14ac:dyDescent="0.2">
      <c r="A139" s="42">
        <v>92</v>
      </c>
      <c r="B139" s="17" t="s">
        <v>531</v>
      </c>
      <c r="C139" s="17">
        <v>2006</v>
      </c>
      <c r="D139" s="42" t="s">
        <v>423</v>
      </c>
      <c r="E139" s="17">
        <v>48</v>
      </c>
      <c r="F139" s="43"/>
      <c r="G139" s="41"/>
      <c r="H139" s="41"/>
      <c r="I139" s="41"/>
      <c r="J139" s="42" t="s">
        <v>276</v>
      </c>
      <c r="K139" s="42"/>
      <c r="L139" s="41"/>
      <c r="M139" s="42" t="s">
        <v>121</v>
      </c>
      <c r="N139" s="42" t="s">
        <v>121</v>
      </c>
      <c r="O139" s="42" t="s">
        <v>121</v>
      </c>
      <c r="P139" s="42" t="s">
        <v>424</v>
      </c>
      <c r="Q139" s="43"/>
      <c r="R139" s="44"/>
      <c r="S139" s="44"/>
      <c r="T139" s="45"/>
      <c r="U139" s="44"/>
      <c r="V139" s="44"/>
      <c r="W139" s="45"/>
      <c r="X139" s="65">
        <f>R139+S139/60+T139/3600</f>
        <v>0</v>
      </c>
      <c r="Y139" s="65">
        <f>U139+V139/60+W139/3600</f>
        <v>0</v>
      </c>
      <c r="Z139" s="45"/>
      <c r="AA139" s="45"/>
      <c r="AB139" s="54"/>
      <c r="AC139" s="54"/>
      <c r="AD139" s="55"/>
      <c r="AE139" s="54"/>
      <c r="AF139" s="54"/>
      <c r="AG139" s="42"/>
      <c r="AH139" s="42"/>
      <c r="AI139" s="54"/>
      <c r="AJ139" s="42"/>
      <c r="AK139" s="55"/>
      <c r="AL139" s="42"/>
      <c r="AM139" s="54"/>
      <c r="AN139" s="43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17" t="s">
        <v>315</v>
      </c>
      <c r="BG139" s="17" t="s">
        <v>355</v>
      </c>
    </row>
    <row r="140" spans="1:59" s="53" customFormat="1" ht="26.25" customHeight="1" x14ac:dyDescent="0.2">
      <c r="A140" s="42">
        <v>93</v>
      </c>
      <c r="B140" s="17" t="s">
        <v>532</v>
      </c>
      <c r="C140" s="17">
        <v>2006</v>
      </c>
      <c r="D140" s="42" t="s">
        <v>426</v>
      </c>
      <c r="E140" s="17" t="s">
        <v>585</v>
      </c>
      <c r="F140" s="43"/>
      <c r="G140" s="41"/>
      <c r="H140" s="41"/>
      <c r="I140" s="41"/>
      <c r="J140" s="42" t="s">
        <v>276</v>
      </c>
      <c r="K140" s="42"/>
      <c r="L140" s="41"/>
      <c r="M140" s="42" t="s">
        <v>121</v>
      </c>
      <c r="N140" s="42" t="s">
        <v>121</v>
      </c>
      <c r="O140" s="42" t="s">
        <v>121</v>
      </c>
      <c r="P140" s="42" t="s">
        <v>427</v>
      </c>
      <c r="Q140" s="43"/>
      <c r="R140" s="44"/>
      <c r="S140" s="44"/>
      <c r="T140" s="45"/>
      <c r="U140" s="44"/>
      <c r="V140" s="44"/>
      <c r="W140" s="45"/>
      <c r="X140" s="65">
        <f>R140+S140/60+T140/3600</f>
        <v>0</v>
      </c>
      <c r="Y140" s="65">
        <f>U140+V140/60+W140/3600</f>
        <v>0</v>
      </c>
      <c r="Z140" s="45"/>
      <c r="AA140" s="45"/>
      <c r="AB140" s="54"/>
      <c r="AC140" s="54"/>
      <c r="AD140" s="55"/>
      <c r="AE140" s="54"/>
      <c r="AF140" s="54"/>
      <c r="AG140" s="42"/>
      <c r="AH140" s="42"/>
      <c r="AI140" s="54"/>
      <c r="AJ140" s="42"/>
      <c r="AK140" s="55"/>
      <c r="AL140" s="42"/>
      <c r="AM140" s="54"/>
      <c r="AN140" s="43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17" t="s">
        <v>315</v>
      </c>
      <c r="BG140" s="17" t="s">
        <v>355</v>
      </c>
    </row>
    <row r="141" spans="1:59" ht="60.75" customHeight="1" x14ac:dyDescent="0.2">
      <c r="A141" s="17">
        <v>94</v>
      </c>
      <c r="B141" s="17" t="s">
        <v>533</v>
      </c>
      <c r="C141" s="17">
        <v>2006</v>
      </c>
      <c r="D141" s="17" t="s">
        <v>80</v>
      </c>
      <c r="E141" s="17">
        <v>158</v>
      </c>
      <c r="F141" s="1"/>
      <c r="G141" s="18"/>
      <c r="H141" s="18"/>
      <c r="I141" s="18"/>
      <c r="J141" s="18" t="s">
        <v>81</v>
      </c>
      <c r="K141" s="18"/>
      <c r="L141" s="18" t="s">
        <v>26</v>
      </c>
      <c r="M141" s="17" t="s">
        <v>81</v>
      </c>
      <c r="N141" s="16" t="s">
        <v>58</v>
      </c>
      <c r="O141" s="16" t="s">
        <v>14</v>
      </c>
      <c r="P141" s="17" t="s">
        <v>358</v>
      </c>
      <c r="Q141" s="1">
        <v>1973</v>
      </c>
      <c r="R141" s="23">
        <v>42</v>
      </c>
      <c r="S141" s="23">
        <v>49</v>
      </c>
      <c r="T141" s="22">
        <v>35.46</v>
      </c>
      <c r="U141" s="23">
        <v>24</v>
      </c>
      <c r="V141" s="23">
        <v>33</v>
      </c>
      <c r="W141" s="23">
        <v>0.22</v>
      </c>
      <c r="X141" s="65">
        <f t="shared" si="2"/>
        <v>42.82651666666667</v>
      </c>
      <c r="Y141" s="65">
        <f t="shared" si="3"/>
        <v>24.550061111111113</v>
      </c>
      <c r="Z141" s="22"/>
      <c r="AA141" s="22"/>
      <c r="AB141" s="24">
        <v>709.7</v>
      </c>
      <c r="AC141" s="22">
        <v>1572</v>
      </c>
      <c r="AD141" s="17" t="s">
        <v>83</v>
      </c>
      <c r="AE141" s="1" t="s">
        <v>82</v>
      </c>
      <c r="AF141" s="17"/>
      <c r="AG141" s="17"/>
      <c r="AH141" s="17"/>
      <c r="AI141" s="17"/>
      <c r="AJ141" s="17"/>
      <c r="AK141" s="17"/>
      <c r="AL141" s="17"/>
      <c r="AM141" s="24"/>
      <c r="AN141" s="1"/>
      <c r="AO141" s="17"/>
      <c r="AP141" s="17"/>
      <c r="AQ141" s="17"/>
      <c r="AR141" s="16">
        <v>1</v>
      </c>
      <c r="AS141" s="17" t="s">
        <v>85</v>
      </c>
      <c r="AT141" s="17" t="s">
        <v>86</v>
      </c>
      <c r="AU141" s="17">
        <v>5</v>
      </c>
      <c r="AV141" s="17" t="s">
        <v>87</v>
      </c>
      <c r="AW141" s="17" t="s">
        <v>88</v>
      </c>
      <c r="AX141" s="17"/>
      <c r="AY141" s="17" t="s">
        <v>84</v>
      </c>
      <c r="AZ141" s="17"/>
      <c r="BA141" s="17"/>
      <c r="BB141" s="17"/>
      <c r="BC141" s="17"/>
      <c r="BD141" s="17"/>
      <c r="BE141" s="17"/>
      <c r="BF141" s="17"/>
      <c r="BG141" s="17" t="s">
        <v>354</v>
      </c>
    </row>
    <row r="142" spans="1:59" ht="63.75" x14ac:dyDescent="0.2">
      <c r="A142" s="17">
        <v>94</v>
      </c>
      <c r="B142" s="17" t="s">
        <v>534</v>
      </c>
      <c r="C142" s="17">
        <v>2006</v>
      </c>
      <c r="D142" s="17" t="s">
        <v>80</v>
      </c>
      <c r="E142" s="17">
        <v>158</v>
      </c>
      <c r="F142" s="1"/>
      <c r="G142" s="18"/>
      <c r="H142" s="18"/>
      <c r="I142" s="18"/>
      <c r="J142" s="18" t="s">
        <v>81</v>
      </c>
      <c r="K142" s="18"/>
      <c r="L142" s="18" t="s">
        <v>26</v>
      </c>
      <c r="M142" s="17" t="s">
        <v>81</v>
      </c>
      <c r="N142" s="16" t="s">
        <v>58</v>
      </c>
      <c r="O142" s="16" t="s">
        <v>14</v>
      </c>
      <c r="P142" s="17" t="s">
        <v>358</v>
      </c>
      <c r="Q142" s="1">
        <v>1973</v>
      </c>
      <c r="R142" s="23">
        <v>42</v>
      </c>
      <c r="S142" s="23">
        <v>49</v>
      </c>
      <c r="T142" s="22">
        <v>35.46</v>
      </c>
      <c r="U142" s="23">
        <v>24</v>
      </c>
      <c r="V142" s="23">
        <v>33</v>
      </c>
      <c r="W142" s="23">
        <v>0.22</v>
      </c>
      <c r="X142" s="65">
        <f t="shared" si="2"/>
        <v>42.82651666666667</v>
      </c>
      <c r="Y142" s="65">
        <f t="shared" si="3"/>
        <v>24.550061111111113</v>
      </c>
      <c r="Z142" s="22"/>
      <c r="AA142" s="22"/>
      <c r="AB142" s="24">
        <v>709.7</v>
      </c>
      <c r="AC142" s="22">
        <v>1572</v>
      </c>
      <c r="AD142" s="17" t="s">
        <v>83</v>
      </c>
      <c r="AE142" s="1" t="s">
        <v>82</v>
      </c>
      <c r="AF142" s="17"/>
      <c r="AG142" s="17"/>
      <c r="AH142" s="17"/>
      <c r="AI142" s="17"/>
      <c r="AJ142" s="17"/>
      <c r="AK142" s="17"/>
      <c r="AL142" s="17"/>
      <c r="AM142" s="24"/>
      <c r="AN142" s="1"/>
      <c r="AO142" s="17"/>
      <c r="AP142" s="17"/>
      <c r="AQ142" s="17"/>
      <c r="AR142" s="16">
        <v>2</v>
      </c>
      <c r="AS142" s="17" t="s">
        <v>89</v>
      </c>
      <c r="AT142" s="17" t="s">
        <v>90</v>
      </c>
      <c r="AU142" s="17">
        <v>6</v>
      </c>
      <c r="AV142" s="17" t="s">
        <v>91</v>
      </c>
      <c r="AW142" s="17" t="s">
        <v>92</v>
      </c>
      <c r="AX142" s="17"/>
      <c r="AY142" s="17" t="s">
        <v>84</v>
      </c>
      <c r="AZ142" s="17"/>
      <c r="BA142" s="17"/>
      <c r="BB142" s="17"/>
      <c r="BC142" s="17"/>
      <c r="BD142" s="17"/>
      <c r="BE142" s="17"/>
      <c r="BF142" s="17"/>
      <c r="BG142" s="17" t="s">
        <v>354</v>
      </c>
    </row>
    <row r="143" spans="1:59" ht="63.75" x14ac:dyDescent="0.2">
      <c r="A143" s="17">
        <v>94</v>
      </c>
      <c r="B143" s="17" t="s">
        <v>535</v>
      </c>
      <c r="C143" s="17">
        <v>2006</v>
      </c>
      <c r="D143" s="17" t="s">
        <v>80</v>
      </c>
      <c r="E143" s="17">
        <v>158</v>
      </c>
      <c r="F143" s="1"/>
      <c r="G143" s="18"/>
      <c r="H143" s="18"/>
      <c r="I143" s="18"/>
      <c r="J143" s="18" t="s">
        <v>81</v>
      </c>
      <c r="K143" s="18"/>
      <c r="L143" s="18" t="s">
        <v>26</v>
      </c>
      <c r="M143" s="17" t="s">
        <v>81</v>
      </c>
      <c r="N143" s="16" t="s">
        <v>58</v>
      </c>
      <c r="O143" s="16" t="s">
        <v>14</v>
      </c>
      <c r="P143" s="17" t="s">
        <v>358</v>
      </c>
      <c r="Q143" s="1">
        <v>1973</v>
      </c>
      <c r="R143" s="23">
        <v>42</v>
      </c>
      <c r="S143" s="23">
        <v>49</v>
      </c>
      <c r="T143" s="22">
        <v>35.46</v>
      </c>
      <c r="U143" s="23">
        <v>24</v>
      </c>
      <c r="V143" s="23">
        <v>33</v>
      </c>
      <c r="W143" s="23">
        <v>0.22</v>
      </c>
      <c r="X143" s="65">
        <f t="shared" si="2"/>
        <v>42.82651666666667</v>
      </c>
      <c r="Y143" s="65">
        <f t="shared" si="3"/>
        <v>24.550061111111113</v>
      </c>
      <c r="Z143" s="22"/>
      <c r="AA143" s="22"/>
      <c r="AB143" s="24">
        <v>709.7</v>
      </c>
      <c r="AC143" s="22">
        <v>1572</v>
      </c>
      <c r="AD143" s="17" t="s">
        <v>83</v>
      </c>
      <c r="AE143" s="1" t="s">
        <v>82</v>
      </c>
      <c r="AF143" s="17"/>
      <c r="AG143" s="17"/>
      <c r="AH143" s="17"/>
      <c r="AI143" s="17"/>
      <c r="AJ143" s="17"/>
      <c r="AK143" s="17"/>
      <c r="AL143" s="17"/>
      <c r="AM143" s="24"/>
      <c r="AN143" s="1"/>
      <c r="AO143" s="17"/>
      <c r="AP143" s="17"/>
      <c r="AQ143" s="17"/>
      <c r="AR143" s="16">
        <v>3</v>
      </c>
      <c r="AS143" s="17" t="s">
        <v>93</v>
      </c>
      <c r="AT143" s="17" t="s">
        <v>94</v>
      </c>
      <c r="AU143" s="17">
        <v>7</v>
      </c>
      <c r="AV143" s="17" t="s">
        <v>95</v>
      </c>
      <c r="AW143" s="17" t="s">
        <v>96</v>
      </c>
      <c r="AX143" s="17"/>
      <c r="AY143" s="17" t="s">
        <v>84</v>
      </c>
      <c r="AZ143" s="17"/>
      <c r="BA143" s="17"/>
      <c r="BB143" s="17"/>
      <c r="BC143" s="17"/>
      <c r="BD143" s="17"/>
      <c r="BE143" s="17"/>
      <c r="BF143" s="17"/>
      <c r="BG143" s="17" t="s">
        <v>354</v>
      </c>
    </row>
    <row r="144" spans="1:59" ht="63.75" x14ac:dyDescent="0.2">
      <c r="A144" s="17">
        <v>94</v>
      </c>
      <c r="B144" s="17" t="s">
        <v>536</v>
      </c>
      <c r="C144" s="17">
        <v>2006</v>
      </c>
      <c r="D144" s="17" t="s">
        <v>80</v>
      </c>
      <c r="E144" s="17">
        <v>158</v>
      </c>
      <c r="F144" s="1"/>
      <c r="G144" s="18"/>
      <c r="H144" s="18"/>
      <c r="I144" s="18"/>
      <c r="J144" s="18" t="s">
        <v>81</v>
      </c>
      <c r="K144" s="18"/>
      <c r="L144" s="18" t="s">
        <v>26</v>
      </c>
      <c r="M144" s="17" t="s">
        <v>81</v>
      </c>
      <c r="N144" s="16" t="s">
        <v>58</v>
      </c>
      <c r="O144" s="16" t="s">
        <v>14</v>
      </c>
      <c r="P144" s="17" t="s">
        <v>358</v>
      </c>
      <c r="Q144" s="1">
        <v>1973</v>
      </c>
      <c r="R144" s="23">
        <v>42</v>
      </c>
      <c r="S144" s="23">
        <v>49</v>
      </c>
      <c r="T144" s="22">
        <v>35.46</v>
      </c>
      <c r="U144" s="23">
        <v>24</v>
      </c>
      <c r="V144" s="23">
        <v>33</v>
      </c>
      <c r="W144" s="23">
        <v>0.22</v>
      </c>
      <c r="X144" s="65">
        <f t="shared" si="2"/>
        <v>42.82651666666667</v>
      </c>
      <c r="Y144" s="65">
        <f t="shared" si="3"/>
        <v>24.550061111111113</v>
      </c>
      <c r="Z144" s="22"/>
      <c r="AA144" s="22"/>
      <c r="AB144" s="24">
        <v>709.7</v>
      </c>
      <c r="AC144" s="22">
        <v>1572</v>
      </c>
      <c r="AD144" s="17" t="s">
        <v>109</v>
      </c>
      <c r="AE144" s="1" t="s">
        <v>82</v>
      </c>
      <c r="AF144" s="17"/>
      <c r="AG144" s="17"/>
      <c r="AH144" s="17"/>
      <c r="AI144" s="17"/>
      <c r="AJ144" s="17"/>
      <c r="AK144" s="17"/>
      <c r="AL144" s="17"/>
      <c r="AM144" s="24"/>
      <c r="AN144" s="1"/>
      <c r="AO144" s="17"/>
      <c r="AP144" s="17"/>
      <c r="AQ144" s="17"/>
      <c r="AR144" s="16">
        <v>4</v>
      </c>
      <c r="AS144" s="17" t="s">
        <v>97</v>
      </c>
      <c r="AT144" s="17" t="s">
        <v>98</v>
      </c>
      <c r="AU144" s="17">
        <v>8</v>
      </c>
      <c r="AV144" s="17" t="s">
        <v>99</v>
      </c>
      <c r="AW144" s="17" t="s">
        <v>100</v>
      </c>
      <c r="AX144" s="17"/>
      <c r="AY144" s="17" t="s">
        <v>84</v>
      </c>
      <c r="AZ144" s="17"/>
      <c r="BA144" s="17"/>
      <c r="BB144" s="17"/>
      <c r="BC144" s="17"/>
      <c r="BD144" s="17"/>
      <c r="BE144" s="17"/>
      <c r="BF144" s="17"/>
      <c r="BG144" s="17" t="s">
        <v>354</v>
      </c>
    </row>
    <row r="145" spans="1:59" ht="51" x14ac:dyDescent="0.2">
      <c r="A145" s="17">
        <v>95</v>
      </c>
      <c r="B145" s="17" t="s">
        <v>537</v>
      </c>
      <c r="C145" s="17">
        <v>2006</v>
      </c>
      <c r="D145" s="17" t="s">
        <v>56</v>
      </c>
      <c r="E145" s="16">
        <v>1549</v>
      </c>
      <c r="F145" s="16"/>
      <c r="G145" s="18"/>
      <c r="H145" s="16"/>
      <c r="I145" s="16"/>
      <c r="J145" s="16" t="s">
        <v>57</v>
      </c>
      <c r="K145" s="16"/>
      <c r="L145" s="16" t="s">
        <v>26</v>
      </c>
      <c r="M145" s="16" t="s">
        <v>57</v>
      </c>
      <c r="N145" s="16" t="s">
        <v>58</v>
      </c>
      <c r="O145" s="16" t="s">
        <v>14</v>
      </c>
      <c r="P145" s="16" t="s">
        <v>359</v>
      </c>
      <c r="Q145" s="20">
        <v>1973</v>
      </c>
      <c r="R145" s="16">
        <v>42</v>
      </c>
      <c r="S145" s="16">
        <v>52</v>
      </c>
      <c r="T145" s="16">
        <v>44.7</v>
      </c>
      <c r="U145" s="16">
        <v>24</v>
      </c>
      <c r="V145" s="16">
        <v>32</v>
      </c>
      <c r="W145" s="16">
        <v>16.899999999999999</v>
      </c>
      <c r="X145" s="65">
        <f t="shared" si="2"/>
        <v>42.879083333333334</v>
      </c>
      <c r="Y145" s="65">
        <f t="shared" si="3"/>
        <v>24.538027777777778</v>
      </c>
      <c r="Z145" s="35"/>
      <c r="AA145" s="35"/>
      <c r="AB145" s="19">
        <v>626</v>
      </c>
      <c r="AC145" s="19">
        <v>612</v>
      </c>
      <c r="AD145" s="20" t="s">
        <v>60</v>
      </c>
      <c r="AE145" s="20" t="s">
        <v>59</v>
      </c>
      <c r="AF145" s="16"/>
      <c r="AG145" s="16"/>
      <c r="AH145" s="16"/>
      <c r="AI145" s="16"/>
      <c r="AJ145" s="16"/>
      <c r="AK145" s="16"/>
      <c r="AL145" s="16" t="s">
        <v>129</v>
      </c>
      <c r="AM145" s="16"/>
      <c r="AN145" s="20" t="s">
        <v>67</v>
      </c>
      <c r="AO145" s="16"/>
      <c r="AP145" s="17"/>
      <c r="AQ145" s="21"/>
      <c r="AR145" s="16"/>
      <c r="AS145" s="16"/>
      <c r="AT145" s="17"/>
      <c r="AU145" s="17"/>
      <c r="AV145" s="17"/>
      <c r="AW145" s="17"/>
      <c r="AX145" s="17"/>
      <c r="AY145" s="17"/>
      <c r="AZ145" s="17"/>
      <c r="BA145" s="17" t="s">
        <v>592</v>
      </c>
      <c r="BB145" s="17"/>
      <c r="BC145" s="17"/>
      <c r="BD145" s="18"/>
      <c r="BE145" s="17"/>
      <c r="BF145" s="17"/>
      <c r="BG145" s="17" t="s">
        <v>354</v>
      </c>
    </row>
    <row r="146" spans="1:59" ht="38.25" x14ac:dyDescent="0.2">
      <c r="A146" s="17">
        <v>96</v>
      </c>
      <c r="B146" s="17" t="s">
        <v>538</v>
      </c>
      <c r="C146" s="17">
        <v>2006</v>
      </c>
      <c r="D146" s="17" t="s">
        <v>61</v>
      </c>
      <c r="E146" s="16">
        <v>1549</v>
      </c>
      <c r="F146" s="16"/>
      <c r="G146" s="18"/>
      <c r="H146" s="16"/>
      <c r="I146" s="16"/>
      <c r="J146" s="16" t="s">
        <v>57</v>
      </c>
      <c r="K146" s="16"/>
      <c r="L146" s="16" t="s">
        <v>62</v>
      </c>
      <c r="M146" s="16" t="s">
        <v>57</v>
      </c>
      <c r="N146" s="16" t="s">
        <v>58</v>
      </c>
      <c r="O146" s="16" t="s">
        <v>14</v>
      </c>
      <c r="P146" s="16" t="s">
        <v>359</v>
      </c>
      <c r="Q146" s="20">
        <v>1974</v>
      </c>
      <c r="R146" s="16">
        <v>42</v>
      </c>
      <c r="S146" s="16">
        <v>52</v>
      </c>
      <c r="T146" s="16">
        <v>44.7</v>
      </c>
      <c r="U146" s="16">
        <v>24</v>
      </c>
      <c r="V146" s="16">
        <v>32</v>
      </c>
      <c r="W146" s="16">
        <v>16.899999999999999</v>
      </c>
      <c r="X146" s="65">
        <f t="shared" si="2"/>
        <v>42.879083333333334</v>
      </c>
      <c r="Y146" s="65">
        <f t="shared" si="3"/>
        <v>24.538027777777778</v>
      </c>
      <c r="Z146" s="35"/>
      <c r="AA146" s="35"/>
      <c r="AB146" s="19">
        <v>626</v>
      </c>
      <c r="AC146" s="19">
        <v>433</v>
      </c>
      <c r="AD146" s="20" t="s">
        <v>66</v>
      </c>
      <c r="AE146" s="20" t="s">
        <v>65</v>
      </c>
      <c r="AF146" s="16"/>
      <c r="AG146" s="16"/>
      <c r="AH146" s="16"/>
      <c r="AI146" s="16"/>
      <c r="AJ146" s="16"/>
      <c r="AK146" s="16"/>
      <c r="AL146" s="16"/>
      <c r="AM146" s="16"/>
      <c r="AN146" s="20" t="s">
        <v>67</v>
      </c>
      <c r="AO146" s="16"/>
      <c r="AP146" s="17"/>
      <c r="AQ146" s="21"/>
      <c r="AR146" s="16"/>
      <c r="AS146" s="16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8"/>
      <c r="BE146" s="17"/>
      <c r="BF146" s="17"/>
      <c r="BG146" s="17" t="s">
        <v>354</v>
      </c>
    </row>
    <row r="147" spans="1:59" ht="25.5" x14ac:dyDescent="0.2">
      <c r="A147" s="17">
        <v>97</v>
      </c>
      <c r="B147" s="17" t="s">
        <v>539</v>
      </c>
      <c r="C147" s="17">
        <v>2006</v>
      </c>
      <c r="D147" s="17" t="s">
        <v>63</v>
      </c>
      <c r="E147" s="16">
        <v>1549</v>
      </c>
      <c r="F147" s="1"/>
      <c r="G147" s="18"/>
      <c r="H147" s="18"/>
      <c r="I147" s="18"/>
      <c r="J147" s="16" t="s">
        <v>57</v>
      </c>
      <c r="K147" s="16"/>
      <c r="L147" s="18" t="s">
        <v>64</v>
      </c>
      <c r="M147" s="16" t="s">
        <v>57</v>
      </c>
      <c r="N147" s="16" t="s">
        <v>58</v>
      </c>
      <c r="O147" s="16" t="s">
        <v>14</v>
      </c>
      <c r="P147" s="1" t="s">
        <v>363</v>
      </c>
      <c r="Q147" s="1">
        <v>1982</v>
      </c>
      <c r="R147" s="16">
        <v>42</v>
      </c>
      <c r="S147" s="16">
        <v>52</v>
      </c>
      <c r="T147" s="16">
        <v>44.8</v>
      </c>
      <c r="U147" s="16">
        <v>24</v>
      </c>
      <c r="V147" s="16">
        <v>32</v>
      </c>
      <c r="W147" s="16">
        <v>7.5</v>
      </c>
      <c r="X147" s="65">
        <f t="shared" si="2"/>
        <v>42.879111111111115</v>
      </c>
      <c r="Y147" s="65">
        <f t="shared" si="3"/>
        <v>24.53541666666667</v>
      </c>
      <c r="Z147" s="33"/>
      <c r="AA147" s="33"/>
      <c r="AB147" s="23">
        <v>626</v>
      </c>
      <c r="AC147" s="23">
        <v>230</v>
      </c>
      <c r="AD147" s="20" t="s">
        <v>69</v>
      </c>
      <c r="AE147" s="1" t="s">
        <v>68</v>
      </c>
      <c r="AF147" s="17"/>
      <c r="AG147" s="17"/>
      <c r="AH147" s="17"/>
      <c r="AI147" s="23"/>
      <c r="AJ147" s="17"/>
      <c r="AK147" s="17"/>
      <c r="AL147" s="17"/>
      <c r="AM147" s="24"/>
      <c r="AN147" s="1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8"/>
      <c r="BE147" s="17"/>
      <c r="BF147" s="17"/>
      <c r="BG147" s="17" t="s">
        <v>354</v>
      </c>
    </row>
    <row r="148" spans="1:59" ht="53.25" customHeight="1" x14ac:dyDescent="0.2">
      <c r="A148" s="17">
        <v>98</v>
      </c>
      <c r="B148" s="17" t="s">
        <v>540</v>
      </c>
      <c r="C148" s="17">
        <v>2006</v>
      </c>
      <c r="D148" s="17" t="s">
        <v>71</v>
      </c>
      <c r="E148" s="16">
        <v>1549</v>
      </c>
      <c r="F148" s="1"/>
      <c r="G148" s="18"/>
      <c r="H148" s="18"/>
      <c r="I148" s="18"/>
      <c r="J148" s="16" t="s">
        <v>57</v>
      </c>
      <c r="K148" s="16"/>
      <c r="L148" s="16" t="s">
        <v>26</v>
      </c>
      <c r="M148" s="16" t="s">
        <v>57</v>
      </c>
      <c r="N148" s="16" t="s">
        <v>58</v>
      </c>
      <c r="O148" s="16" t="s">
        <v>14</v>
      </c>
      <c r="P148" s="1" t="s">
        <v>360</v>
      </c>
      <c r="Q148" s="1" t="s">
        <v>72</v>
      </c>
      <c r="R148" s="16">
        <v>42</v>
      </c>
      <c r="S148" s="16">
        <v>52</v>
      </c>
      <c r="T148" s="16">
        <v>39</v>
      </c>
      <c r="U148" s="16">
        <v>24</v>
      </c>
      <c r="V148" s="16">
        <v>32</v>
      </c>
      <c r="W148" s="16">
        <v>58</v>
      </c>
      <c r="X148" s="65">
        <f t="shared" si="2"/>
        <v>42.877499999999998</v>
      </c>
      <c r="Y148" s="65">
        <f t="shared" si="3"/>
        <v>24.549444444444447</v>
      </c>
      <c r="Z148" s="33"/>
      <c r="AA148" s="33"/>
      <c r="AB148" s="23">
        <v>626</v>
      </c>
      <c r="AC148" s="22">
        <v>1031</v>
      </c>
      <c r="AD148" s="20" t="s">
        <v>75</v>
      </c>
      <c r="AE148" s="1" t="s">
        <v>74</v>
      </c>
      <c r="AF148" s="17"/>
      <c r="AG148" s="17"/>
      <c r="AH148" s="17"/>
      <c r="AI148" s="17"/>
      <c r="AJ148" s="17"/>
      <c r="AK148" s="17"/>
      <c r="AL148" s="17"/>
      <c r="AM148" s="24"/>
      <c r="AN148" s="1" t="s">
        <v>78</v>
      </c>
      <c r="AO148" s="17"/>
      <c r="AP148" s="17"/>
      <c r="AQ148" s="17"/>
      <c r="AR148" s="17"/>
      <c r="AS148" s="25"/>
      <c r="AT148" s="17"/>
      <c r="AU148" s="17"/>
      <c r="AV148" s="17"/>
      <c r="AW148" s="17"/>
      <c r="AX148" s="17"/>
      <c r="AY148" s="17"/>
      <c r="AZ148" s="17"/>
      <c r="BA148" s="17" t="s">
        <v>598</v>
      </c>
      <c r="BB148" s="17"/>
      <c r="BC148" s="17"/>
      <c r="BD148" s="18"/>
      <c r="BE148" s="17"/>
      <c r="BF148" s="17"/>
      <c r="BG148" s="17" t="s">
        <v>354</v>
      </c>
    </row>
    <row r="149" spans="1:59" ht="51" x14ac:dyDescent="0.2">
      <c r="A149" s="17">
        <v>99</v>
      </c>
      <c r="B149" s="17" t="s">
        <v>541</v>
      </c>
      <c r="C149" s="17">
        <v>2006</v>
      </c>
      <c r="D149" s="17" t="s">
        <v>70</v>
      </c>
      <c r="E149" s="16">
        <v>1549</v>
      </c>
      <c r="F149" s="1"/>
      <c r="G149" s="18"/>
      <c r="H149" s="18"/>
      <c r="I149" s="18"/>
      <c r="J149" s="16" t="s">
        <v>57</v>
      </c>
      <c r="K149" s="16"/>
      <c r="L149" s="16" t="s">
        <v>26</v>
      </c>
      <c r="M149" s="16" t="s">
        <v>57</v>
      </c>
      <c r="N149" s="16" t="s">
        <v>58</v>
      </c>
      <c r="O149" s="16" t="s">
        <v>14</v>
      </c>
      <c r="P149" s="1" t="s">
        <v>361</v>
      </c>
      <c r="Q149" s="1" t="s">
        <v>73</v>
      </c>
      <c r="R149" s="16">
        <v>42</v>
      </c>
      <c r="S149" s="16">
        <v>52</v>
      </c>
      <c r="T149" s="16">
        <v>44.8</v>
      </c>
      <c r="U149" s="16">
        <v>24</v>
      </c>
      <c r="V149" s="16">
        <v>32</v>
      </c>
      <c r="W149" s="16">
        <v>7.5</v>
      </c>
      <c r="X149" s="65">
        <f t="shared" si="2"/>
        <v>42.879111111111115</v>
      </c>
      <c r="Y149" s="65">
        <f t="shared" si="3"/>
        <v>24.53541666666667</v>
      </c>
      <c r="Z149" s="22"/>
      <c r="AA149" s="22"/>
      <c r="AB149" s="23">
        <v>626</v>
      </c>
      <c r="AC149" s="22">
        <v>1572</v>
      </c>
      <c r="AD149" s="20" t="s">
        <v>77</v>
      </c>
      <c r="AE149" s="1" t="s">
        <v>76</v>
      </c>
      <c r="AF149" s="17"/>
      <c r="AG149" s="17"/>
      <c r="AH149" s="17"/>
      <c r="AI149" s="17"/>
      <c r="AJ149" s="17"/>
      <c r="AK149" s="17"/>
      <c r="AL149" s="17"/>
      <c r="AM149" s="24"/>
      <c r="AN149" s="1" t="s">
        <v>79</v>
      </c>
      <c r="AO149" s="17"/>
      <c r="AP149" s="17"/>
      <c r="AQ149" s="17"/>
      <c r="AR149" s="17">
        <v>1</v>
      </c>
      <c r="AS149" s="17">
        <v>4661488.1050000004</v>
      </c>
      <c r="AT149" s="17">
        <v>8608393.6610000003</v>
      </c>
      <c r="AU149" s="17"/>
      <c r="AV149" s="17"/>
      <c r="AW149" s="17"/>
      <c r="AX149" s="17"/>
      <c r="AY149" s="17"/>
      <c r="AZ149" s="17" t="s">
        <v>801</v>
      </c>
      <c r="BA149" s="17"/>
      <c r="BB149" s="17"/>
      <c r="BC149" s="17"/>
      <c r="BD149" s="18"/>
      <c r="BE149" s="17"/>
      <c r="BF149" s="17"/>
      <c r="BG149" s="17" t="s">
        <v>354</v>
      </c>
    </row>
    <row r="150" spans="1:59" ht="51" x14ac:dyDescent="0.2">
      <c r="A150" s="17">
        <v>99</v>
      </c>
      <c r="B150" s="17" t="s">
        <v>541</v>
      </c>
      <c r="C150" s="17">
        <v>2006</v>
      </c>
      <c r="D150" s="17" t="s">
        <v>70</v>
      </c>
      <c r="E150" s="16">
        <v>1549</v>
      </c>
      <c r="F150" s="1"/>
      <c r="G150" s="18"/>
      <c r="H150" s="18"/>
      <c r="I150" s="18"/>
      <c r="J150" s="16" t="s">
        <v>57</v>
      </c>
      <c r="K150" s="16"/>
      <c r="L150" s="16" t="s">
        <v>26</v>
      </c>
      <c r="M150" s="16" t="s">
        <v>57</v>
      </c>
      <c r="N150" s="16" t="s">
        <v>58</v>
      </c>
      <c r="O150" s="16" t="s">
        <v>14</v>
      </c>
      <c r="P150" s="1" t="s">
        <v>361</v>
      </c>
      <c r="Q150" s="1" t="s">
        <v>73</v>
      </c>
      <c r="R150" s="16">
        <v>42</v>
      </c>
      <c r="S150" s="16">
        <v>52</v>
      </c>
      <c r="T150" s="16">
        <v>44.8</v>
      </c>
      <c r="U150" s="16">
        <v>24</v>
      </c>
      <c r="V150" s="16">
        <v>32</v>
      </c>
      <c r="W150" s="16">
        <v>7.5</v>
      </c>
      <c r="X150" s="65">
        <f>R150+S150/60+T150/3600</f>
        <v>42.879111111111115</v>
      </c>
      <c r="Y150" s="65">
        <f>U150+V150/60+W150/3600</f>
        <v>24.53541666666667</v>
      </c>
      <c r="Z150" s="22"/>
      <c r="AA150" s="22"/>
      <c r="AB150" s="23">
        <v>626</v>
      </c>
      <c r="AC150" s="22">
        <v>1572</v>
      </c>
      <c r="AD150" s="20" t="s">
        <v>77</v>
      </c>
      <c r="AE150" s="1" t="s">
        <v>76</v>
      </c>
      <c r="AF150" s="17"/>
      <c r="AG150" s="17"/>
      <c r="AH150" s="17"/>
      <c r="AI150" s="17"/>
      <c r="AJ150" s="17"/>
      <c r="AK150" s="17"/>
      <c r="AL150" s="17"/>
      <c r="AM150" s="24"/>
      <c r="AN150" s="1" t="s">
        <v>79</v>
      </c>
      <c r="AO150" s="17"/>
      <c r="AP150" s="17"/>
      <c r="AQ150" s="17"/>
      <c r="AR150" s="17">
        <v>2</v>
      </c>
      <c r="AS150" s="17">
        <v>4661492.6660000002</v>
      </c>
      <c r="AT150" s="17">
        <v>8608384.7620000001</v>
      </c>
      <c r="AU150" s="17"/>
      <c r="AV150" s="17"/>
      <c r="AW150" s="17"/>
      <c r="AX150" s="17"/>
      <c r="AY150" s="17"/>
      <c r="AZ150" s="17" t="s">
        <v>801</v>
      </c>
      <c r="BA150" s="17"/>
      <c r="BB150" s="17"/>
      <c r="BC150" s="17"/>
      <c r="BD150" s="18"/>
      <c r="BE150" s="17"/>
      <c r="BF150" s="17"/>
      <c r="BG150" s="17" t="s">
        <v>354</v>
      </c>
    </row>
    <row r="151" spans="1:59" ht="51" x14ac:dyDescent="0.2">
      <c r="A151" s="17">
        <v>99</v>
      </c>
      <c r="B151" s="17" t="s">
        <v>541</v>
      </c>
      <c r="C151" s="17">
        <v>2006</v>
      </c>
      <c r="D151" s="17" t="s">
        <v>70</v>
      </c>
      <c r="E151" s="16">
        <v>1549</v>
      </c>
      <c r="F151" s="1"/>
      <c r="G151" s="18"/>
      <c r="H151" s="18"/>
      <c r="I151" s="18"/>
      <c r="J151" s="16" t="s">
        <v>57</v>
      </c>
      <c r="K151" s="16"/>
      <c r="L151" s="16" t="s">
        <v>26</v>
      </c>
      <c r="M151" s="16" t="s">
        <v>57</v>
      </c>
      <c r="N151" s="16" t="s">
        <v>58</v>
      </c>
      <c r="O151" s="16" t="s">
        <v>14</v>
      </c>
      <c r="P151" s="1" t="s">
        <v>361</v>
      </c>
      <c r="Q151" s="1" t="s">
        <v>73</v>
      </c>
      <c r="R151" s="16">
        <v>42</v>
      </c>
      <c r="S151" s="16">
        <v>52</v>
      </c>
      <c r="T151" s="16">
        <v>44.8</v>
      </c>
      <c r="U151" s="16">
        <v>24</v>
      </c>
      <c r="V151" s="16">
        <v>32</v>
      </c>
      <c r="W151" s="16">
        <v>7.5</v>
      </c>
      <c r="X151" s="65">
        <f>R151+S151/60+T151/3600</f>
        <v>42.879111111111115</v>
      </c>
      <c r="Y151" s="65">
        <f>U151+V151/60+W151/3600</f>
        <v>24.53541666666667</v>
      </c>
      <c r="Z151" s="22"/>
      <c r="AA151" s="22"/>
      <c r="AB151" s="23">
        <v>626</v>
      </c>
      <c r="AC151" s="22">
        <v>1572</v>
      </c>
      <c r="AD151" s="20" t="s">
        <v>77</v>
      </c>
      <c r="AE151" s="1" t="s">
        <v>76</v>
      </c>
      <c r="AF151" s="17"/>
      <c r="AG151" s="17"/>
      <c r="AH151" s="17"/>
      <c r="AI151" s="17"/>
      <c r="AJ151" s="17"/>
      <c r="AK151" s="17"/>
      <c r="AL151" s="17"/>
      <c r="AM151" s="24"/>
      <c r="AN151" s="1" t="s">
        <v>79</v>
      </c>
      <c r="AO151" s="17"/>
      <c r="AP151" s="17"/>
      <c r="AQ151" s="17"/>
      <c r="AR151" s="17">
        <v>3</v>
      </c>
      <c r="AS151" s="17">
        <v>4661483.767</v>
      </c>
      <c r="AT151" s="17">
        <v>8608380.2009999994</v>
      </c>
      <c r="AU151" s="17"/>
      <c r="AV151" s="17"/>
      <c r="AW151" s="17"/>
      <c r="AX151" s="17"/>
      <c r="AY151" s="17"/>
      <c r="AZ151" s="17" t="s">
        <v>801</v>
      </c>
      <c r="BA151" s="17"/>
      <c r="BB151" s="17"/>
      <c r="BC151" s="17"/>
      <c r="BD151" s="18"/>
      <c r="BE151" s="17"/>
      <c r="BF151" s="17"/>
      <c r="BG151" s="17" t="s">
        <v>354</v>
      </c>
    </row>
    <row r="152" spans="1:59" ht="51" x14ac:dyDescent="0.2">
      <c r="A152" s="17">
        <v>99</v>
      </c>
      <c r="B152" s="17" t="s">
        <v>541</v>
      </c>
      <c r="C152" s="17">
        <v>2006</v>
      </c>
      <c r="D152" s="17" t="s">
        <v>70</v>
      </c>
      <c r="E152" s="16">
        <v>1549</v>
      </c>
      <c r="F152" s="1"/>
      <c r="G152" s="18"/>
      <c r="H152" s="18"/>
      <c r="I152" s="18"/>
      <c r="J152" s="16" t="s">
        <v>57</v>
      </c>
      <c r="K152" s="16"/>
      <c r="L152" s="16" t="s">
        <v>26</v>
      </c>
      <c r="M152" s="16" t="s">
        <v>57</v>
      </c>
      <c r="N152" s="16" t="s">
        <v>58</v>
      </c>
      <c r="O152" s="16" t="s">
        <v>14</v>
      </c>
      <c r="P152" s="1" t="s">
        <v>361</v>
      </c>
      <c r="Q152" s="1" t="s">
        <v>73</v>
      </c>
      <c r="R152" s="16">
        <v>42</v>
      </c>
      <c r="S152" s="16">
        <v>52</v>
      </c>
      <c r="T152" s="16">
        <v>44.8</v>
      </c>
      <c r="U152" s="16">
        <v>24</v>
      </c>
      <c r="V152" s="16">
        <v>32</v>
      </c>
      <c r="W152" s="16">
        <v>7.5</v>
      </c>
      <c r="X152" s="65">
        <f>R152+S152/60+T152/3600</f>
        <v>42.879111111111115</v>
      </c>
      <c r="Y152" s="65">
        <f>U152+V152/60+W152/3600</f>
        <v>24.53541666666667</v>
      </c>
      <c r="Z152" s="22"/>
      <c r="AA152" s="22"/>
      <c r="AB152" s="23">
        <v>626</v>
      </c>
      <c r="AC152" s="22">
        <v>1572</v>
      </c>
      <c r="AD152" s="20" t="s">
        <v>77</v>
      </c>
      <c r="AE152" s="1" t="s">
        <v>76</v>
      </c>
      <c r="AF152" s="17"/>
      <c r="AG152" s="17"/>
      <c r="AH152" s="17"/>
      <c r="AI152" s="17"/>
      <c r="AJ152" s="17"/>
      <c r="AK152" s="17"/>
      <c r="AL152" s="17"/>
      <c r="AM152" s="24"/>
      <c r="AN152" s="1" t="s">
        <v>79</v>
      </c>
      <c r="AO152" s="17"/>
      <c r="AP152" s="17"/>
      <c r="AQ152" s="17"/>
      <c r="AR152" s="17">
        <v>4</v>
      </c>
      <c r="AS152" s="17">
        <v>4661479.2060000002</v>
      </c>
      <c r="AT152" s="17">
        <v>8608389.0999999996</v>
      </c>
      <c r="AU152" s="17"/>
      <c r="AV152" s="17"/>
      <c r="AW152" s="17"/>
      <c r="AX152" s="17"/>
      <c r="AY152" s="17"/>
      <c r="AZ152" s="17" t="s">
        <v>801</v>
      </c>
      <c r="BA152" s="17"/>
      <c r="BB152" s="17"/>
      <c r="BC152" s="17"/>
      <c r="BD152" s="18"/>
      <c r="BE152" s="17"/>
      <c r="BF152" s="17"/>
      <c r="BG152" s="17" t="s">
        <v>354</v>
      </c>
    </row>
    <row r="153" spans="1:59" ht="25.5" customHeight="1" x14ac:dyDescent="0.2">
      <c r="A153" s="17">
        <v>100</v>
      </c>
      <c r="B153" s="17" t="s">
        <v>542</v>
      </c>
      <c r="C153" s="17">
        <v>2006</v>
      </c>
      <c r="D153" s="17" t="s">
        <v>364</v>
      </c>
      <c r="E153" s="17">
        <v>1549</v>
      </c>
      <c r="F153" s="1"/>
      <c r="G153" s="18"/>
      <c r="H153" s="18"/>
      <c r="I153" s="18"/>
      <c r="J153" s="16" t="s">
        <v>57</v>
      </c>
      <c r="K153" s="16"/>
      <c r="L153" s="16" t="s">
        <v>168</v>
      </c>
      <c r="M153" s="16" t="s">
        <v>57</v>
      </c>
      <c r="N153" s="16" t="s">
        <v>58</v>
      </c>
      <c r="O153" s="16" t="s">
        <v>14</v>
      </c>
      <c r="P153" s="1" t="s">
        <v>363</v>
      </c>
      <c r="Q153" s="1"/>
      <c r="R153" s="16">
        <v>42</v>
      </c>
      <c r="S153" s="16">
        <v>52</v>
      </c>
      <c r="T153" s="16">
        <v>47.7</v>
      </c>
      <c r="U153" s="16">
        <v>24</v>
      </c>
      <c r="V153" s="16">
        <v>32</v>
      </c>
      <c r="W153" s="16">
        <v>8.8000000000000007</v>
      </c>
      <c r="X153" s="65">
        <f t="shared" si="2"/>
        <v>42.879916666666666</v>
      </c>
      <c r="Y153" s="65">
        <f t="shared" si="3"/>
        <v>24.535777777777778</v>
      </c>
      <c r="Z153" s="22"/>
      <c r="AA153" s="22"/>
      <c r="AB153" s="24">
        <v>737.43399999999997</v>
      </c>
      <c r="AC153" s="22">
        <v>216</v>
      </c>
      <c r="AD153" s="20"/>
      <c r="AE153" s="1"/>
      <c r="AF153" s="17"/>
      <c r="AG153" s="17"/>
      <c r="AH153" s="17"/>
      <c r="AI153" s="17"/>
      <c r="AJ153" s="17"/>
      <c r="AK153" s="17"/>
      <c r="AL153" s="17"/>
      <c r="AM153" s="24"/>
      <c r="AN153" s="1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8"/>
      <c r="BE153" s="17"/>
      <c r="BF153" s="17"/>
      <c r="BG153" s="17" t="s">
        <v>355</v>
      </c>
    </row>
    <row r="154" spans="1:59" ht="25.5" customHeight="1" x14ac:dyDescent="0.2">
      <c r="A154" s="17">
        <v>101</v>
      </c>
      <c r="B154" s="17" t="s">
        <v>543</v>
      </c>
      <c r="C154" s="17">
        <v>2006</v>
      </c>
      <c r="D154" s="17" t="s">
        <v>357</v>
      </c>
      <c r="E154" s="17">
        <v>1549</v>
      </c>
      <c r="F154" s="1"/>
      <c r="G154" s="18"/>
      <c r="H154" s="18"/>
      <c r="I154" s="18"/>
      <c r="J154" s="16" t="s">
        <v>57</v>
      </c>
      <c r="K154" s="16"/>
      <c r="L154" s="16" t="s">
        <v>26</v>
      </c>
      <c r="M154" s="16" t="s">
        <v>57</v>
      </c>
      <c r="N154" s="16" t="s">
        <v>58</v>
      </c>
      <c r="O154" s="16" t="s">
        <v>14</v>
      </c>
      <c r="P154" s="1" t="s">
        <v>362</v>
      </c>
      <c r="Q154" s="1"/>
      <c r="R154" s="16">
        <v>42</v>
      </c>
      <c r="S154" s="16">
        <v>52</v>
      </c>
      <c r="T154" s="16">
        <v>48.4</v>
      </c>
      <c r="U154" s="16">
        <v>24</v>
      </c>
      <c r="V154" s="16">
        <v>32</v>
      </c>
      <c r="W154" s="16">
        <v>6</v>
      </c>
      <c r="X154" s="65">
        <f t="shared" si="2"/>
        <v>42.880111111111113</v>
      </c>
      <c r="Y154" s="65">
        <f t="shared" si="3"/>
        <v>24.535</v>
      </c>
      <c r="Z154" s="22"/>
      <c r="AA154" s="22"/>
      <c r="AB154" s="24">
        <v>738.47</v>
      </c>
      <c r="AC154" s="22"/>
      <c r="AD154" s="20"/>
      <c r="AE154" s="1"/>
      <c r="AF154" s="17"/>
      <c r="AG154" s="17"/>
      <c r="AH154" s="17"/>
      <c r="AI154" s="17"/>
      <c r="AJ154" s="17"/>
      <c r="AK154" s="17"/>
      <c r="AL154" s="17"/>
      <c r="AM154" s="24"/>
      <c r="AN154" s="1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8"/>
      <c r="BE154" s="17"/>
      <c r="BF154" s="17"/>
      <c r="BG154" s="17" t="s">
        <v>355</v>
      </c>
    </row>
    <row r="155" spans="1:59" s="53" customFormat="1" ht="25.5" customHeight="1" x14ac:dyDescent="0.2">
      <c r="A155" s="42">
        <v>102</v>
      </c>
      <c r="B155" s="42" t="s">
        <v>544</v>
      </c>
      <c r="C155" s="42">
        <v>2006</v>
      </c>
      <c r="D155" s="42" t="s">
        <v>299</v>
      </c>
      <c r="E155" s="56">
        <v>60</v>
      </c>
      <c r="F155" s="43"/>
      <c r="G155" s="41"/>
      <c r="H155" s="41"/>
      <c r="I155" s="41"/>
      <c r="J155" s="56" t="s">
        <v>311</v>
      </c>
      <c r="K155" s="56" t="s">
        <v>860</v>
      </c>
      <c r="L155" s="56"/>
      <c r="M155" s="56" t="s">
        <v>312</v>
      </c>
      <c r="N155" s="56" t="s">
        <v>314</v>
      </c>
      <c r="O155" s="56" t="s">
        <v>121</v>
      </c>
      <c r="P155" s="42"/>
      <c r="Q155" s="43" t="s">
        <v>313</v>
      </c>
      <c r="R155" s="56">
        <v>42</v>
      </c>
      <c r="S155" s="56">
        <v>49</v>
      </c>
      <c r="T155" s="56">
        <v>37.5</v>
      </c>
      <c r="U155" s="56">
        <v>23</v>
      </c>
      <c r="V155" s="56">
        <v>17</v>
      </c>
      <c r="W155" s="56">
        <v>26.7</v>
      </c>
      <c r="X155" s="66">
        <f t="shared" si="2"/>
        <v>42.827083333333334</v>
      </c>
      <c r="Y155" s="66">
        <f t="shared" si="3"/>
        <v>23.290750000000003</v>
      </c>
      <c r="Z155" s="45"/>
      <c r="AA155" s="45"/>
      <c r="AB155" s="44">
        <v>575</v>
      </c>
      <c r="AC155" s="45">
        <v>569.1</v>
      </c>
      <c r="AD155" s="57"/>
      <c r="AE155" s="43"/>
      <c r="AF155" s="42"/>
      <c r="AG155" s="42"/>
      <c r="AH155" s="42"/>
      <c r="AI155" s="42"/>
      <c r="AJ155" s="42"/>
      <c r="AK155" s="42"/>
      <c r="AL155" s="42" t="s">
        <v>129</v>
      </c>
      <c r="AM155" s="58"/>
      <c r="AN155" s="43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1"/>
      <c r="BE155" s="42"/>
      <c r="BF155" s="42" t="s">
        <v>337</v>
      </c>
      <c r="BG155" s="42" t="s">
        <v>354</v>
      </c>
    </row>
    <row r="156" spans="1:59" s="53" customFormat="1" ht="25.5" customHeight="1" x14ac:dyDescent="0.2">
      <c r="A156" s="17">
        <v>103</v>
      </c>
      <c r="B156" s="17" t="s">
        <v>545</v>
      </c>
      <c r="C156" s="17">
        <v>2006</v>
      </c>
      <c r="D156" s="42" t="s">
        <v>155</v>
      </c>
      <c r="E156" s="17" t="s">
        <v>585</v>
      </c>
      <c r="F156" s="43"/>
      <c r="G156" s="41"/>
      <c r="H156" s="41"/>
      <c r="I156" s="41"/>
      <c r="J156" s="56" t="s">
        <v>311</v>
      </c>
      <c r="K156" s="56" t="s">
        <v>860</v>
      </c>
      <c r="L156" s="56"/>
      <c r="M156" s="56" t="s">
        <v>312</v>
      </c>
      <c r="N156" s="56" t="s">
        <v>314</v>
      </c>
      <c r="O156" s="56" t="s">
        <v>121</v>
      </c>
      <c r="P156" s="42"/>
      <c r="Q156" s="43" t="s">
        <v>261</v>
      </c>
      <c r="R156" s="56"/>
      <c r="S156" s="56"/>
      <c r="T156" s="56"/>
      <c r="U156" s="56"/>
      <c r="V156" s="56"/>
      <c r="W156" s="56"/>
      <c r="X156" s="65">
        <f t="shared" si="2"/>
        <v>0</v>
      </c>
      <c r="Y156" s="65">
        <f t="shared" si="3"/>
        <v>0</v>
      </c>
      <c r="Z156" s="45"/>
      <c r="AA156" s="45"/>
      <c r="AB156" s="58">
        <v>567.04999999999995</v>
      </c>
      <c r="AC156" s="45">
        <v>610.6</v>
      </c>
      <c r="AD156" s="57"/>
      <c r="AE156" s="43"/>
      <c r="AF156" s="42"/>
      <c r="AG156" s="42"/>
      <c r="AH156" s="42"/>
      <c r="AI156" s="42"/>
      <c r="AJ156" s="42"/>
      <c r="AK156" s="42"/>
      <c r="AL156" s="42"/>
      <c r="AM156" s="58"/>
      <c r="AN156" s="43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1"/>
      <c r="BE156" s="42"/>
      <c r="BF156" s="42" t="s">
        <v>844</v>
      </c>
      <c r="BG156" s="42" t="s">
        <v>355</v>
      </c>
    </row>
    <row r="157" spans="1:59" ht="25.5" customHeight="1" x14ac:dyDescent="0.2">
      <c r="A157" s="17">
        <v>104</v>
      </c>
      <c r="B157" s="17" t="s">
        <v>546</v>
      </c>
      <c r="C157" s="17">
        <v>2006</v>
      </c>
      <c r="D157" s="17" t="s">
        <v>304</v>
      </c>
      <c r="E157" s="16">
        <v>60</v>
      </c>
      <c r="F157" s="43"/>
      <c r="G157" s="41"/>
      <c r="H157" s="41"/>
      <c r="I157" s="18"/>
      <c r="J157" s="71" t="s">
        <v>311</v>
      </c>
      <c r="K157" s="16" t="s">
        <v>860</v>
      </c>
      <c r="L157" s="16" t="s">
        <v>26</v>
      </c>
      <c r="M157" s="16" t="s">
        <v>312</v>
      </c>
      <c r="N157" s="16" t="s">
        <v>314</v>
      </c>
      <c r="O157" s="16" t="s">
        <v>121</v>
      </c>
      <c r="P157" s="17"/>
      <c r="Q157" s="1" t="s">
        <v>186</v>
      </c>
      <c r="R157" s="16">
        <v>42</v>
      </c>
      <c r="S157" s="16">
        <v>49</v>
      </c>
      <c r="T157" s="16">
        <v>22.845189999999999</v>
      </c>
      <c r="U157" s="16">
        <v>23</v>
      </c>
      <c r="V157" s="16">
        <v>17</v>
      </c>
      <c r="W157" s="16">
        <v>8.0045800000000007</v>
      </c>
      <c r="X157" s="65">
        <f t="shared" si="2"/>
        <v>42.823012552777783</v>
      </c>
      <c r="Y157" s="65">
        <f t="shared" si="3"/>
        <v>23.285556827777778</v>
      </c>
      <c r="Z157" s="22"/>
      <c r="AA157" s="22"/>
      <c r="AB157" s="24">
        <v>553.92999999999995</v>
      </c>
      <c r="AC157" s="22">
        <v>491.9</v>
      </c>
      <c r="AD157" s="20" t="s">
        <v>760</v>
      </c>
      <c r="AE157" s="1" t="s">
        <v>769</v>
      </c>
      <c r="AF157" s="17" t="s">
        <v>762</v>
      </c>
      <c r="AG157" s="26" t="s">
        <v>765</v>
      </c>
      <c r="AH157" s="17" t="s">
        <v>761</v>
      </c>
      <c r="AI157" s="17"/>
      <c r="AJ157" s="17"/>
      <c r="AK157" s="17"/>
      <c r="AL157" s="17" t="s">
        <v>129</v>
      </c>
      <c r="AM157" s="24"/>
      <c r="AN157" s="1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 t="s">
        <v>866</v>
      </c>
      <c r="BA157" s="17"/>
      <c r="BB157" s="17"/>
      <c r="BC157" s="17"/>
      <c r="BD157" s="18"/>
      <c r="BE157" s="17"/>
      <c r="BF157" s="17"/>
      <c r="BG157" s="17" t="s">
        <v>354</v>
      </c>
    </row>
    <row r="158" spans="1:59" s="53" customFormat="1" ht="25.5" customHeight="1" x14ac:dyDescent="0.2">
      <c r="A158" s="17">
        <v>105</v>
      </c>
      <c r="B158" s="17" t="s">
        <v>547</v>
      </c>
      <c r="C158" s="17">
        <v>2006</v>
      </c>
      <c r="D158" s="42" t="s">
        <v>316</v>
      </c>
      <c r="E158" s="17" t="s">
        <v>585</v>
      </c>
      <c r="F158" s="43"/>
      <c r="G158" s="41"/>
      <c r="H158" s="41"/>
      <c r="I158" s="41"/>
      <c r="J158" s="56" t="s">
        <v>311</v>
      </c>
      <c r="K158" s="56" t="s">
        <v>860</v>
      </c>
      <c r="L158" s="56"/>
      <c r="M158" s="56" t="s">
        <v>312</v>
      </c>
      <c r="N158" s="56" t="s">
        <v>314</v>
      </c>
      <c r="O158" s="56" t="s">
        <v>121</v>
      </c>
      <c r="P158" s="42"/>
      <c r="Q158" s="43" t="s">
        <v>317</v>
      </c>
      <c r="R158" s="56">
        <v>42</v>
      </c>
      <c r="S158" s="56">
        <v>49</v>
      </c>
      <c r="T158" s="56">
        <v>25.8</v>
      </c>
      <c r="U158" s="56">
        <v>23</v>
      </c>
      <c r="V158" s="56">
        <v>16</v>
      </c>
      <c r="W158" s="56">
        <v>57.4</v>
      </c>
      <c r="X158" s="65">
        <f t="shared" si="2"/>
        <v>42.82383333333334</v>
      </c>
      <c r="Y158" s="65">
        <f t="shared" si="3"/>
        <v>23.282611111111109</v>
      </c>
      <c r="Z158" s="45"/>
      <c r="AA158" s="45"/>
      <c r="AB158" s="58">
        <v>550.59</v>
      </c>
      <c r="AC158" s="45">
        <v>461.6</v>
      </c>
      <c r="AD158" s="57"/>
      <c r="AE158" s="43"/>
      <c r="AF158" s="42"/>
      <c r="AG158" s="42"/>
      <c r="AH158" s="42"/>
      <c r="AI158" s="42"/>
      <c r="AJ158" s="42"/>
      <c r="AK158" s="42"/>
      <c r="AL158" s="42"/>
      <c r="AM158" s="58"/>
      <c r="AN158" s="43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1"/>
      <c r="BE158" s="42"/>
      <c r="BF158" s="42" t="s">
        <v>684</v>
      </c>
      <c r="BG158" s="42" t="s">
        <v>355</v>
      </c>
    </row>
    <row r="159" spans="1:59" ht="25.5" customHeight="1" x14ac:dyDescent="0.2">
      <c r="A159" s="17">
        <v>106</v>
      </c>
      <c r="B159" s="17" t="s">
        <v>548</v>
      </c>
      <c r="C159" s="17">
        <v>2006</v>
      </c>
      <c r="D159" s="17" t="s">
        <v>305</v>
      </c>
      <c r="E159" s="17" t="s">
        <v>585</v>
      </c>
      <c r="F159" s="43"/>
      <c r="G159" s="41"/>
      <c r="H159" s="41"/>
      <c r="I159" s="18"/>
      <c r="J159" s="16" t="s">
        <v>311</v>
      </c>
      <c r="K159" s="16" t="s">
        <v>860</v>
      </c>
      <c r="L159" s="16" t="s">
        <v>168</v>
      </c>
      <c r="M159" s="16" t="s">
        <v>318</v>
      </c>
      <c r="N159" s="16" t="s">
        <v>314</v>
      </c>
      <c r="O159" s="16" t="s">
        <v>121</v>
      </c>
      <c r="P159" s="17"/>
      <c r="Q159" s="1" t="s">
        <v>237</v>
      </c>
      <c r="R159" s="16">
        <v>42</v>
      </c>
      <c r="S159" s="16">
        <v>46</v>
      </c>
      <c r="T159" s="16">
        <v>32.76</v>
      </c>
      <c r="U159" s="16">
        <v>23</v>
      </c>
      <c r="V159" s="16">
        <v>18</v>
      </c>
      <c r="W159" s="16">
        <v>58.56</v>
      </c>
      <c r="X159" s="65">
        <f t="shared" si="2"/>
        <v>42.775766666666662</v>
      </c>
      <c r="Y159" s="65">
        <f t="shared" si="3"/>
        <v>23.316266666666667</v>
      </c>
      <c r="Z159" s="22"/>
      <c r="AA159" s="22"/>
      <c r="AB159" s="24">
        <v>511.8</v>
      </c>
      <c r="AC159" s="22">
        <v>654.20000000000005</v>
      </c>
      <c r="AD159" s="20" t="s">
        <v>845</v>
      </c>
      <c r="AE159" s="1" t="s">
        <v>846</v>
      </c>
      <c r="AF159" s="17" t="s">
        <v>847</v>
      </c>
      <c r="AG159" s="17" t="s">
        <v>643</v>
      </c>
      <c r="AH159" s="20" t="s">
        <v>825</v>
      </c>
      <c r="AI159" s="17" t="s">
        <v>847</v>
      </c>
      <c r="AJ159" s="17"/>
      <c r="AK159" s="17"/>
      <c r="AL159" s="17"/>
      <c r="AM159" s="24"/>
      <c r="AN159" s="1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8"/>
      <c r="BE159" s="17"/>
      <c r="BF159" s="17"/>
      <c r="BG159" s="17" t="s">
        <v>355</v>
      </c>
    </row>
    <row r="160" spans="1:59" ht="38.25" x14ac:dyDescent="0.2">
      <c r="A160" s="17">
        <v>107</v>
      </c>
      <c r="B160" s="17" t="s">
        <v>549</v>
      </c>
      <c r="C160" s="17">
        <v>2006</v>
      </c>
      <c r="D160" s="17" t="s">
        <v>835</v>
      </c>
      <c r="E160" s="16">
        <v>55</v>
      </c>
      <c r="F160" s="43"/>
      <c r="G160" s="41"/>
      <c r="H160" s="41"/>
      <c r="I160" s="41"/>
      <c r="J160" s="71" t="s">
        <v>311</v>
      </c>
      <c r="K160" s="16" t="s">
        <v>860</v>
      </c>
      <c r="L160" s="16" t="s">
        <v>26</v>
      </c>
      <c r="M160" s="16" t="s">
        <v>318</v>
      </c>
      <c r="N160" s="16" t="s">
        <v>314</v>
      </c>
      <c r="O160" s="16" t="s">
        <v>121</v>
      </c>
      <c r="P160" s="17"/>
      <c r="Q160" s="1" t="s">
        <v>187</v>
      </c>
      <c r="R160" s="16">
        <v>42</v>
      </c>
      <c r="S160" s="16">
        <v>46</v>
      </c>
      <c r="T160" s="16">
        <v>29.84</v>
      </c>
      <c r="U160" s="16">
        <v>23</v>
      </c>
      <c r="V160" s="16">
        <v>18</v>
      </c>
      <c r="W160" s="16">
        <v>59.38</v>
      </c>
      <c r="X160" s="65">
        <f t="shared" si="2"/>
        <v>42.774955555555557</v>
      </c>
      <c r="Y160" s="65">
        <f t="shared" si="3"/>
        <v>23.316494444444444</v>
      </c>
      <c r="Z160" s="22"/>
      <c r="AA160" s="22"/>
      <c r="AB160" s="24">
        <v>511.9</v>
      </c>
      <c r="AC160" s="22">
        <v>800.8</v>
      </c>
      <c r="AD160" s="20" t="s">
        <v>763</v>
      </c>
      <c r="AE160" s="1" t="s">
        <v>764</v>
      </c>
      <c r="AF160" s="17" t="s">
        <v>767</v>
      </c>
      <c r="AG160" s="17" t="s">
        <v>766</v>
      </c>
      <c r="AH160" s="17" t="s">
        <v>768</v>
      </c>
      <c r="AI160" s="17" t="s">
        <v>767</v>
      </c>
      <c r="AJ160" s="17"/>
      <c r="AK160" s="17"/>
      <c r="AL160" s="17" t="s">
        <v>129</v>
      </c>
      <c r="AM160" s="24"/>
      <c r="AN160" s="1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 t="s">
        <v>866</v>
      </c>
      <c r="BA160" s="17"/>
      <c r="BB160" s="17"/>
      <c r="BC160" s="17"/>
      <c r="BD160" s="18"/>
      <c r="BE160" s="17"/>
      <c r="BF160" s="17"/>
      <c r="BG160" s="17" t="s">
        <v>354</v>
      </c>
    </row>
    <row r="161" spans="1:59" ht="25.5" customHeight="1" x14ac:dyDescent="0.2">
      <c r="A161" s="17">
        <v>108</v>
      </c>
      <c r="B161" s="17" t="s">
        <v>550</v>
      </c>
      <c r="C161" s="17">
        <v>2006</v>
      </c>
      <c r="D161" s="17" t="s">
        <v>299</v>
      </c>
      <c r="E161" s="16">
        <v>52</v>
      </c>
      <c r="F161" s="43"/>
      <c r="G161" s="41"/>
      <c r="H161" s="41"/>
      <c r="I161" s="18"/>
      <c r="J161" s="71" t="s">
        <v>311</v>
      </c>
      <c r="K161" s="16"/>
      <c r="L161" s="16" t="s">
        <v>26</v>
      </c>
      <c r="M161" s="16" t="s">
        <v>319</v>
      </c>
      <c r="N161" s="16" t="s">
        <v>302</v>
      </c>
      <c r="O161" s="16" t="s">
        <v>121</v>
      </c>
      <c r="P161" s="17"/>
      <c r="Q161" s="1" t="s">
        <v>320</v>
      </c>
      <c r="R161" s="16">
        <v>42</v>
      </c>
      <c r="S161" s="16">
        <v>44</v>
      </c>
      <c r="T161" s="16">
        <v>35.520000000000003</v>
      </c>
      <c r="U161" s="16">
        <v>23</v>
      </c>
      <c r="V161" s="16">
        <v>19</v>
      </c>
      <c r="W161" s="16">
        <v>42.6</v>
      </c>
      <c r="X161" s="65">
        <f t="shared" si="2"/>
        <v>42.743200000000002</v>
      </c>
      <c r="Y161" s="65">
        <f t="shared" si="3"/>
        <v>23.328499999999998</v>
      </c>
      <c r="Z161" s="22"/>
      <c r="AA161" s="22"/>
      <c r="AB161" s="24"/>
      <c r="AC161" s="22">
        <v>898.7</v>
      </c>
      <c r="AD161" s="20" t="s">
        <v>748</v>
      </c>
      <c r="AE161" s="1" t="s">
        <v>749</v>
      </c>
      <c r="AF161" s="17"/>
      <c r="AG161" s="17" t="s">
        <v>705</v>
      </c>
      <c r="AH161" s="17" t="s">
        <v>750</v>
      </c>
      <c r="AI161" s="17"/>
      <c r="AJ161" s="17"/>
      <c r="AK161" s="17"/>
      <c r="AL161" s="17"/>
      <c r="AM161" s="24"/>
      <c r="AN161" s="1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 t="s">
        <v>866</v>
      </c>
      <c r="BA161" s="17"/>
      <c r="BB161" s="17"/>
      <c r="BC161" s="17"/>
      <c r="BD161" s="18"/>
      <c r="BE161" s="17"/>
      <c r="BF161" s="17"/>
      <c r="BG161" s="17" t="s">
        <v>355</v>
      </c>
    </row>
    <row r="162" spans="1:59" ht="25.5" customHeight="1" x14ac:dyDescent="0.2">
      <c r="A162" s="17">
        <v>109</v>
      </c>
      <c r="B162" s="17" t="s">
        <v>551</v>
      </c>
      <c r="C162" s="17">
        <v>2006</v>
      </c>
      <c r="D162" s="42" t="s">
        <v>155</v>
      </c>
      <c r="E162" s="17" t="s">
        <v>585</v>
      </c>
      <c r="F162" s="1"/>
      <c r="G162" s="18"/>
      <c r="H162" s="18"/>
      <c r="I162" s="18"/>
      <c r="J162" s="56" t="s">
        <v>311</v>
      </c>
      <c r="K162" s="56"/>
      <c r="L162" s="56"/>
      <c r="M162" s="56" t="s">
        <v>319</v>
      </c>
      <c r="N162" s="56" t="s">
        <v>302</v>
      </c>
      <c r="O162" s="56" t="s">
        <v>121</v>
      </c>
      <c r="P162" s="17"/>
      <c r="Q162" s="43" t="s">
        <v>73</v>
      </c>
      <c r="R162" s="56">
        <v>42</v>
      </c>
      <c r="S162" s="56">
        <v>44</v>
      </c>
      <c r="T162" s="56">
        <v>36.54</v>
      </c>
      <c r="U162" s="56">
        <v>23</v>
      </c>
      <c r="V162" s="56">
        <v>19</v>
      </c>
      <c r="W162" s="56">
        <v>37.56</v>
      </c>
      <c r="X162" s="65">
        <f t="shared" si="2"/>
        <v>42.743483333333337</v>
      </c>
      <c r="Y162" s="65">
        <f t="shared" si="3"/>
        <v>23.327100000000002</v>
      </c>
      <c r="Z162" s="22"/>
      <c r="AA162" s="22"/>
      <c r="AB162" s="58">
        <v>521.62</v>
      </c>
      <c r="AC162" s="45">
        <v>1125.7</v>
      </c>
      <c r="AD162" s="20"/>
      <c r="AE162" s="1"/>
      <c r="AF162" s="17"/>
      <c r="AG162" s="17"/>
      <c r="AH162" s="17"/>
      <c r="AI162" s="17"/>
      <c r="AJ162" s="17"/>
      <c r="AK162" s="17"/>
      <c r="AL162" s="17"/>
      <c r="AM162" s="24"/>
      <c r="AN162" s="1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8"/>
      <c r="BE162" s="17"/>
      <c r="BF162" s="42" t="s">
        <v>850</v>
      </c>
      <c r="BG162" s="42" t="s">
        <v>355</v>
      </c>
    </row>
    <row r="163" spans="1:59" s="53" customFormat="1" ht="25.5" customHeight="1" x14ac:dyDescent="0.2">
      <c r="A163" s="17">
        <v>110</v>
      </c>
      <c r="B163" s="17" t="s">
        <v>552</v>
      </c>
      <c r="C163" s="17">
        <v>2006</v>
      </c>
      <c r="D163" s="42" t="s">
        <v>322</v>
      </c>
      <c r="E163" s="17" t="s">
        <v>585</v>
      </c>
      <c r="F163" s="43"/>
      <c r="G163" s="41"/>
      <c r="H163" s="41"/>
      <c r="I163" s="41"/>
      <c r="J163" s="56" t="s">
        <v>311</v>
      </c>
      <c r="K163" s="56" t="s">
        <v>863</v>
      </c>
      <c r="L163" s="56"/>
      <c r="M163" s="56" t="s">
        <v>321</v>
      </c>
      <c r="N163" s="56" t="s">
        <v>321</v>
      </c>
      <c r="O163" s="56" t="s">
        <v>121</v>
      </c>
      <c r="P163" s="42"/>
      <c r="Q163" s="43" t="s">
        <v>323</v>
      </c>
      <c r="R163" s="56">
        <v>42</v>
      </c>
      <c r="S163" s="56">
        <v>49</v>
      </c>
      <c r="T163" s="56">
        <v>26.67</v>
      </c>
      <c r="U163" s="56">
        <v>23</v>
      </c>
      <c r="V163" s="56">
        <v>12</v>
      </c>
      <c r="W163" s="56">
        <v>22.69</v>
      </c>
      <c r="X163" s="65">
        <f t="shared" si="2"/>
        <v>42.824075000000001</v>
      </c>
      <c r="Y163" s="65">
        <f t="shared" si="3"/>
        <v>23.206302777777776</v>
      </c>
      <c r="Z163" s="45"/>
      <c r="AA163" s="45"/>
      <c r="AB163" s="44"/>
      <c r="AC163" s="45">
        <v>127</v>
      </c>
      <c r="AD163" s="57"/>
      <c r="AE163" s="43"/>
      <c r="AF163" s="42"/>
      <c r="AG163" s="42"/>
      <c r="AH163" s="42"/>
      <c r="AI163" s="42"/>
      <c r="AJ163" s="42"/>
      <c r="AK163" s="42"/>
      <c r="AL163" s="42"/>
      <c r="AM163" s="58"/>
      <c r="AN163" s="43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1"/>
      <c r="BE163" s="42"/>
      <c r="BF163" s="42" t="s">
        <v>337</v>
      </c>
      <c r="BG163" s="42" t="s">
        <v>355</v>
      </c>
    </row>
    <row r="164" spans="1:59" ht="25.5" customHeight="1" x14ac:dyDescent="0.2">
      <c r="A164" s="17">
        <v>111</v>
      </c>
      <c r="B164" s="17" t="s">
        <v>553</v>
      </c>
      <c r="C164" s="17">
        <v>2006</v>
      </c>
      <c r="D164" s="42" t="s">
        <v>324</v>
      </c>
      <c r="E164" s="17" t="s">
        <v>585</v>
      </c>
      <c r="F164" s="1"/>
      <c r="G164" s="18"/>
      <c r="H164" s="18"/>
      <c r="I164" s="18"/>
      <c r="J164" s="56" t="s">
        <v>311</v>
      </c>
      <c r="K164" s="56" t="s">
        <v>863</v>
      </c>
      <c r="L164" s="56"/>
      <c r="M164" s="56" t="s">
        <v>321</v>
      </c>
      <c r="N164" s="56" t="s">
        <v>321</v>
      </c>
      <c r="O164" s="56" t="s">
        <v>121</v>
      </c>
      <c r="P164" s="42"/>
      <c r="Q164" s="43" t="s">
        <v>323</v>
      </c>
      <c r="R164" s="56">
        <v>42</v>
      </c>
      <c r="S164" s="56">
        <v>49</v>
      </c>
      <c r="T164" s="56">
        <v>28.96</v>
      </c>
      <c r="U164" s="56">
        <v>23</v>
      </c>
      <c r="V164" s="56">
        <v>12</v>
      </c>
      <c r="W164" s="56">
        <v>15.9</v>
      </c>
      <c r="X164" s="65">
        <f t="shared" si="2"/>
        <v>42.824711111111114</v>
      </c>
      <c r="Y164" s="65">
        <f t="shared" si="3"/>
        <v>23.204416666666667</v>
      </c>
      <c r="Z164" s="22"/>
      <c r="AA164" s="22"/>
      <c r="AB164" s="23"/>
      <c r="AC164" s="45">
        <v>207</v>
      </c>
      <c r="AD164" s="20"/>
      <c r="AE164" s="1"/>
      <c r="AF164" s="17"/>
      <c r="AG164" s="17"/>
      <c r="AH164" s="17"/>
      <c r="AI164" s="17"/>
      <c r="AJ164" s="17"/>
      <c r="AK164" s="17"/>
      <c r="AL164" s="17"/>
      <c r="AM164" s="24"/>
      <c r="AN164" s="1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8"/>
      <c r="BE164" s="17"/>
      <c r="BF164" s="42" t="s">
        <v>337</v>
      </c>
      <c r="BG164" s="42" t="s">
        <v>355</v>
      </c>
    </row>
    <row r="165" spans="1:59" ht="39" customHeight="1" x14ac:dyDescent="0.2">
      <c r="A165" s="17">
        <v>112</v>
      </c>
      <c r="B165" s="17" t="s">
        <v>554</v>
      </c>
      <c r="C165" s="17">
        <v>2006</v>
      </c>
      <c r="D165" s="17" t="s">
        <v>822</v>
      </c>
      <c r="E165" s="17" t="s">
        <v>585</v>
      </c>
      <c r="F165" s="1"/>
      <c r="G165" s="18"/>
      <c r="H165" s="18"/>
      <c r="I165" s="18"/>
      <c r="J165" s="71" t="s">
        <v>311</v>
      </c>
      <c r="K165" s="16" t="s">
        <v>863</v>
      </c>
      <c r="L165" s="16" t="s">
        <v>26</v>
      </c>
      <c r="M165" s="16" t="s">
        <v>321</v>
      </c>
      <c r="N165" s="16" t="s">
        <v>321</v>
      </c>
      <c r="O165" s="16" t="s">
        <v>121</v>
      </c>
      <c r="P165" s="17"/>
      <c r="Q165" s="1" t="s">
        <v>188</v>
      </c>
      <c r="R165" s="16">
        <v>42</v>
      </c>
      <c r="S165" s="16">
        <v>49</v>
      </c>
      <c r="T165" s="16">
        <v>49.73</v>
      </c>
      <c r="U165" s="16">
        <v>23</v>
      </c>
      <c r="V165" s="16">
        <v>12</v>
      </c>
      <c r="W165" s="16">
        <v>23.898</v>
      </c>
      <c r="X165" s="65">
        <f t="shared" si="2"/>
        <v>42.83048055555556</v>
      </c>
      <c r="Y165" s="65">
        <f t="shared" si="3"/>
        <v>23.206638333333334</v>
      </c>
      <c r="Z165" s="22"/>
      <c r="AA165" s="22"/>
      <c r="AB165" s="24">
        <v>537.12</v>
      </c>
      <c r="AC165" s="22">
        <v>200</v>
      </c>
      <c r="AD165" s="20" t="s">
        <v>856</v>
      </c>
      <c r="AE165" s="1" t="s">
        <v>857</v>
      </c>
      <c r="AF165" s="17" t="s">
        <v>858</v>
      </c>
      <c r="AG165" s="17" t="s">
        <v>643</v>
      </c>
      <c r="AH165" s="20" t="s">
        <v>859</v>
      </c>
      <c r="AI165" s="17" t="s">
        <v>858</v>
      </c>
      <c r="AJ165" s="17"/>
      <c r="AK165" s="17"/>
      <c r="AL165" s="17" t="s">
        <v>129</v>
      </c>
      <c r="AM165" s="24"/>
      <c r="AN165" s="1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 t="s">
        <v>866</v>
      </c>
      <c r="BA165" s="17"/>
      <c r="BB165" s="17"/>
      <c r="BC165" s="17"/>
      <c r="BD165" s="18"/>
      <c r="BE165" s="17"/>
      <c r="BF165" s="17"/>
      <c r="BG165" s="17" t="s">
        <v>355</v>
      </c>
    </row>
    <row r="166" spans="1:59" ht="25.5" customHeight="1" x14ac:dyDescent="0.2">
      <c r="A166" s="17">
        <v>113</v>
      </c>
      <c r="B166" s="17" t="s">
        <v>555</v>
      </c>
      <c r="C166" s="17">
        <v>2006</v>
      </c>
      <c r="D166" s="42" t="s">
        <v>327</v>
      </c>
      <c r="E166" s="17" t="s">
        <v>585</v>
      </c>
      <c r="F166" s="1"/>
      <c r="G166" s="18"/>
      <c r="H166" s="18"/>
      <c r="I166" s="18"/>
      <c r="J166" s="56" t="s">
        <v>311</v>
      </c>
      <c r="K166" s="56" t="s">
        <v>863</v>
      </c>
      <c r="L166" s="56" t="s">
        <v>168</v>
      </c>
      <c r="M166" s="56" t="s">
        <v>321</v>
      </c>
      <c r="N166" s="56" t="s">
        <v>321</v>
      </c>
      <c r="O166" s="56" t="s">
        <v>121</v>
      </c>
      <c r="P166" s="42"/>
      <c r="Q166" s="43" t="s">
        <v>188</v>
      </c>
      <c r="R166" s="56">
        <v>42</v>
      </c>
      <c r="S166" s="56">
        <v>49</v>
      </c>
      <c r="T166" s="56">
        <v>50.48</v>
      </c>
      <c r="U166" s="56">
        <v>23</v>
      </c>
      <c r="V166" s="56">
        <v>12</v>
      </c>
      <c r="W166" s="56">
        <v>14.82</v>
      </c>
      <c r="X166" s="65">
        <f t="shared" si="2"/>
        <v>42.830688888888893</v>
      </c>
      <c r="Y166" s="65">
        <f t="shared" si="3"/>
        <v>23.204116666666668</v>
      </c>
      <c r="Z166" s="22"/>
      <c r="AA166" s="22"/>
      <c r="AB166" s="58">
        <v>531.4</v>
      </c>
      <c r="AC166" s="45">
        <v>200</v>
      </c>
      <c r="AD166" s="20"/>
      <c r="AE166" s="1"/>
      <c r="AF166" s="17"/>
      <c r="AG166" s="17"/>
      <c r="AH166" s="17"/>
      <c r="AI166" s="17"/>
      <c r="AJ166" s="17"/>
      <c r="AK166" s="17"/>
      <c r="AL166" s="17"/>
      <c r="AM166" s="24"/>
      <c r="AN166" s="1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8"/>
      <c r="BE166" s="17"/>
      <c r="BF166" s="42" t="s">
        <v>867</v>
      </c>
      <c r="BG166" s="42" t="s">
        <v>355</v>
      </c>
    </row>
    <row r="167" spans="1:59" ht="34.5" customHeight="1" x14ac:dyDescent="0.2">
      <c r="A167" s="17">
        <v>114</v>
      </c>
      <c r="B167" s="17" t="s">
        <v>556</v>
      </c>
      <c r="C167" s="17">
        <v>2006</v>
      </c>
      <c r="D167" s="42" t="s">
        <v>851</v>
      </c>
      <c r="E167" s="17" t="s">
        <v>585</v>
      </c>
      <c r="F167" s="43"/>
      <c r="G167" s="41"/>
      <c r="H167" s="41"/>
      <c r="I167" s="18"/>
      <c r="J167" s="16" t="s">
        <v>311</v>
      </c>
      <c r="K167" s="16" t="s">
        <v>863</v>
      </c>
      <c r="L167" s="16"/>
      <c r="M167" s="16" t="s">
        <v>326</v>
      </c>
      <c r="N167" s="16" t="s">
        <v>321</v>
      </c>
      <c r="O167" s="16" t="s">
        <v>121</v>
      </c>
      <c r="P167" s="17"/>
      <c r="Q167" s="1" t="s">
        <v>249</v>
      </c>
      <c r="R167" s="16">
        <v>42</v>
      </c>
      <c r="S167" s="16">
        <v>50</v>
      </c>
      <c r="T167" s="16">
        <v>23.2</v>
      </c>
      <c r="U167" s="16">
        <v>23</v>
      </c>
      <c r="V167" s="16">
        <v>10</v>
      </c>
      <c r="W167" s="16">
        <v>54.5</v>
      </c>
      <c r="X167" s="65">
        <f t="shared" si="2"/>
        <v>42.839777777777783</v>
      </c>
      <c r="Y167" s="65">
        <f t="shared" si="3"/>
        <v>23.181805555555556</v>
      </c>
      <c r="Z167" s="22"/>
      <c r="AA167" s="22"/>
      <c r="AB167" s="24">
        <v>536.13</v>
      </c>
      <c r="AC167" s="22">
        <v>134</v>
      </c>
      <c r="AD167" s="20" t="s">
        <v>853</v>
      </c>
      <c r="AE167" s="1" t="s">
        <v>852</v>
      </c>
      <c r="AF167" s="17" t="s">
        <v>855</v>
      </c>
      <c r="AG167" s="17" t="s">
        <v>643</v>
      </c>
      <c r="AH167" s="20" t="s">
        <v>854</v>
      </c>
      <c r="AI167" s="17" t="s">
        <v>855</v>
      </c>
      <c r="AJ167" s="17"/>
      <c r="AK167" s="17" t="s">
        <v>832</v>
      </c>
      <c r="AL167" s="17" t="s">
        <v>129</v>
      </c>
      <c r="AM167" s="24"/>
      <c r="AN167" s="1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8"/>
      <c r="BE167" s="17"/>
      <c r="BF167" s="42" t="s">
        <v>867</v>
      </c>
      <c r="BG167" s="17" t="s">
        <v>355</v>
      </c>
    </row>
    <row r="168" spans="1:59" ht="36.75" customHeight="1" x14ac:dyDescent="0.2">
      <c r="A168" s="17">
        <v>115</v>
      </c>
      <c r="B168" s="17" t="s">
        <v>557</v>
      </c>
      <c r="C168" s="17">
        <v>2006</v>
      </c>
      <c r="D168" s="42" t="s">
        <v>328</v>
      </c>
      <c r="E168" s="17" t="s">
        <v>585</v>
      </c>
      <c r="F168" s="1"/>
      <c r="G168" s="18"/>
      <c r="H168" s="18"/>
      <c r="I168" s="18"/>
      <c r="J168" s="56" t="s">
        <v>311</v>
      </c>
      <c r="K168" s="56" t="s">
        <v>863</v>
      </c>
      <c r="L168" s="56"/>
      <c r="M168" s="56" t="s">
        <v>329</v>
      </c>
      <c r="N168" s="56" t="s">
        <v>321</v>
      </c>
      <c r="O168" s="56" t="s">
        <v>121</v>
      </c>
      <c r="P168" s="17"/>
      <c r="Q168" s="43" t="s">
        <v>325</v>
      </c>
      <c r="R168" s="56">
        <v>42</v>
      </c>
      <c r="S168" s="56">
        <v>50</v>
      </c>
      <c r="T168" s="56">
        <v>49.2</v>
      </c>
      <c r="U168" s="56">
        <v>23</v>
      </c>
      <c r="V168" s="56">
        <v>9</v>
      </c>
      <c r="W168" s="56">
        <v>23.4</v>
      </c>
      <c r="X168" s="65">
        <f>R168+S168/60+T168/3600</f>
        <v>42.847000000000001</v>
      </c>
      <c r="Y168" s="65">
        <f t="shared" si="3"/>
        <v>23.156499999999998</v>
      </c>
      <c r="Z168" s="45"/>
      <c r="AA168" s="45"/>
      <c r="AB168" s="58">
        <v>545.5</v>
      </c>
      <c r="AC168" s="45">
        <v>123.6</v>
      </c>
      <c r="AD168" s="20"/>
      <c r="AE168" s="1"/>
      <c r="AF168" s="17"/>
      <c r="AG168" s="17"/>
      <c r="AH168" s="17"/>
      <c r="AI168" s="17"/>
      <c r="AJ168" s="17"/>
      <c r="AK168" s="17"/>
      <c r="AL168" s="17"/>
      <c r="AM168" s="24"/>
      <c r="AN168" s="1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8"/>
      <c r="BE168" s="17"/>
      <c r="BF168" s="42" t="s">
        <v>867</v>
      </c>
      <c r="BG168" s="42" t="s">
        <v>355</v>
      </c>
    </row>
    <row r="169" spans="1:59" ht="39.75" customHeight="1" x14ac:dyDescent="0.2">
      <c r="A169" s="17">
        <v>116</v>
      </c>
      <c r="B169" s="17" t="s">
        <v>558</v>
      </c>
      <c r="C169" s="17">
        <v>2006</v>
      </c>
      <c r="D169" s="17" t="s">
        <v>433</v>
      </c>
      <c r="E169" s="17" t="s">
        <v>585</v>
      </c>
      <c r="F169" s="61"/>
      <c r="G169" s="62"/>
      <c r="H169" s="62"/>
      <c r="I169" s="18"/>
      <c r="J169" s="71" t="s">
        <v>311</v>
      </c>
      <c r="K169" s="16" t="s">
        <v>864</v>
      </c>
      <c r="L169" s="16" t="s">
        <v>26</v>
      </c>
      <c r="M169" s="16" t="s">
        <v>321</v>
      </c>
      <c r="N169" s="16" t="s">
        <v>321</v>
      </c>
      <c r="O169" s="16" t="s">
        <v>121</v>
      </c>
      <c r="P169" s="17" t="s">
        <v>432</v>
      </c>
      <c r="Q169" s="1" t="s">
        <v>330</v>
      </c>
      <c r="R169" s="16">
        <v>42</v>
      </c>
      <c r="S169" s="16">
        <v>47</v>
      </c>
      <c r="T169" s="16">
        <v>51.9</v>
      </c>
      <c r="U169" s="16">
        <v>23</v>
      </c>
      <c r="V169" s="16">
        <v>10</v>
      </c>
      <c r="W169" s="16">
        <v>18.96</v>
      </c>
      <c r="X169" s="65">
        <f t="shared" si="2"/>
        <v>42.797750000000001</v>
      </c>
      <c r="Y169" s="65">
        <f t="shared" si="3"/>
        <v>23.171933333333335</v>
      </c>
      <c r="Z169" s="22"/>
      <c r="AA169" s="22"/>
      <c r="AB169" s="24">
        <v>560.75</v>
      </c>
      <c r="AC169" s="22">
        <v>200</v>
      </c>
      <c r="AD169" s="20" t="s">
        <v>841</v>
      </c>
      <c r="AE169" s="1" t="s">
        <v>842</v>
      </c>
      <c r="AF169" s="17" t="s">
        <v>840</v>
      </c>
      <c r="AG169" s="17" t="s">
        <v>643</v>
      </c>
      <c r="AH169" s="20" t="s">
        <v>843</v>
      </c>
      <c r="AI169" s="17" t="s">
        <v>840</v>
      </c>
      <c r="AJ169" s="17"/>
      <c r="AK169" s="17"/>
      <c r="AL169" s="17" t="s">
        <v>129</v>
      </c>
      <c r="AM169" s="24"/>
      <c r="AN169" s="1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 t="s">
        <v>866</v>
      </c>
      <c r="BA169" s="17"/>
      <c r="BB169" s="17"/>
      <c r="BC169" s="17"/>
      <c r="BD169" s="18"/>
      <c r="BE169" s="17"/>
      <c r="BF169" s="17"/>
      <c r="BG169" s="17" t="s">
        <v>355</v>
      </c>
    </row>
    <row r="170" spans="1:59" ht="25.5" customHeight="1" x14ac:dyDescent="0.2">
      <c r="A170" s="17">
        <v>117</v>
      </c>
      <c r="B170" s="17" t="s">
        <v>559</v>
      </c>
      <c r="C170" s="17">
        <v>2006</v>
      </c>
      <c r="D170" s="42" t="s">
        <v>332</v>
      </c>
      <c r="E170" s="17" t="s">
        <v>585</v>
      </c>
      <c r="F170" s="1"/>
      <c r="G170" s="18"/>
      <c r="H170" s="18"/>
      <c r="I170" s="18"/>
      <c r="J170" s="56" t="s">
        <v>311</v>
      </c>
      <c r="K170" s="56"/>
      <c r="L170" s="56"/>
      <c r="M170" s="56" t="s">
        <v>331</v>
      </c>
      <c r="N170" s="56" t="s">
        <v>321</v>
      </c>
      <c r="O170" s="56" t="s">
        <v>121</v>
      </c>
      <c r="P170" s="17"/>
      <c r="Q170" s="43" t="s">
        <v>237</v>
      </c>
      <c r="R170" s="56"/>
      <c r="S170" s="56"/>
      <c r="T170" s="56"/>
      <c r="U170" s="56"/>
      <c r="V170" s="56"/>
      <c r="W170" s="56"/>
      <c r="X170" s="65">
        <f t="shared" si="2"/>
        <v>0</v>
      </c>
      <c r="Y170" s="65">
        <f t="shared" si="3"/>
        <v>0</v>
      </c>
      <c r="Z170" s="45"/>
      <c r="AA170" s="45"/>
      <c r="AB170" s="58">
        <v>522.99</v>
      </c>
      <c r="AC170" s="45">
        <v>235</v>
      </c>
      <c r="AD170" s="20"/>
      <c r="AE170" s="1"/>
      <c r="AF170" s="17"/>
      <c r="AG170" s="17"/>
      <c r="AH170" s="17"/>
      <c r="AI170" s="17"/>
      <c r="AJ170" s="17"/>
      <c r="AK170" s="17"/>
      <c r="AL170" s="17"/>
      <c r="AM170" s="24"/>
      <c r="AN170" s="1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8"/>
      <c r="BE170" s="17"/>
      <c r="BF170" s="42" t="s">
        <v>315</v>
      </c>
      <c r="BG170" s="42" t="s">
        <v>355</v>
      </c>
    </row>
    <row r="171" spans="1:59" ht="25.5" x14ac:dyDescent="0.2">
      <c r="A171" s="17">
        <v>118</v>
      </c>
      <c r="B171" s="17" t="s">
        <v>560</v>
      </c>
      <c r="C171" s="17">
        <v>2006</v>
      </c>
      <c r="D171" s="42" t="s">
        <v>333</v>
      </c>
      <c r="E171" s="16">
        <v>61</v>
      </c>
      <c r="F171" s="1"/>
      <c r="G171" s="18"/>
      <c r="H171" s="18"/>
      <c r="I171" s="18"/>
      <c r="J171" s="56" t="s">
        <v>311</v>
      </c>
      <c r="K171" s="56"/>
      <c r="L171" s="56"/>
      <c r="M171" s="56" t="s">
        <v>334</v>
      </c>
      <c r="N171" s="56" t="s">
        <v>314</v>
      </c>
      <c r="O171" s="56" t="s">
        <v>121</v>
      </c>
      <c r="P171" s="42" t="s">
        <v>336</v>
      </c>
      <c r="Q171" s="43" t="s">
        <v>236</v>
      </c>
      <c r="R171" s="59"/>
      <c r="S171" s="59"/>
      <c r="T171" s="60"/>
      <c r="U171" s="59"/>
      <c r="V171" s="59"/>
      <c r="W171" s="60"/>
      <c r="X171" s="65">
        <f t="shared" si="2"/>
        <v>0</v>
      </c>
      <c r="Y171" s="65">
        <f t="shared" si="3"/>
        <v>0</v>
      </c>
      <c r="Z171" s="45"/>
      <c r="AA171" s="45"/>
      <c r="AB171" s="58">
        <v>522.19000000000005</v>
      </c>
      <c r="AC171" s="45">
        <v>530.1</v>
      </c>
      <c r="AD171" s="20"/>
      <c r="AE171" s="1"/>
      <c r="AF171" s="17"/>
      <c r="AG171" s="17"/>
      <c r="AH171" s="17"/>
      <c r="AI171" s="17"/>
      <c r="AJ171" s="17"/>
      <c r="AK171" s="17"/>
      <c r="AL171" s="17"/>
      <c r="AM171" s="24"/>
      <c r="AN171" s="1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8"/>
      <c r="BE171" s="17"/>
      <c r="BF171" s="42" t="s">
        <v>337</v>
      </c>
      <c r="BG171" s="42" t="s">
        <v>355</v>
      </c>
    </row>
    <row r="172" spans="1:59" ht="25.5" customHeight="1" x14ac:dyDescent="0.2">
      <c r="A172" s="17">
        <v>119</v>
      </c>
      <c r="B172" s="17" t="s">
        <v>561</v>
      </c>
      <c r="C172" s="17">
        <v>2006</v>
      </c>
      <c r="D172" s="42" t="s">
        <v>335</v>
      </c>
      <c r="E172" s="17" t="s">
        <v>585</v>
      </c>
      <c r="F172" s="1"/>
      <c r="G172" s="18"/>
      <c r="H172" s="18"/>
      <c r="I172" s="18"/>
      <c r="J172" s="56" t="s">
        <v>311</v>
      </c>
      <c r="K172" s="56"/>
      <c r="L172" s="56"/>
      <c r="M172" s="56" t="s">
        <v>334</v>
      </c>
      <c r="N172" s="56" t="s">
        <v>314</v>
      </c>
      <c r="O172" s="56" t="s">
        <v>121</v>
      </c>
      <c r="P172" s="17"/>
      <c r="Q172" s="1"/>
      <c r="R172" s="56">
        <v>42</v>
      </c>
      <c r="S172" s="56">
        <v>46</v>
      </c>
      <c r="T172" s="56">
        <v>56.48</v>
      </c>
      <c r="U172" s="56">
        <v>23</v>
      </c>
      <c r="V172" s="56">
        <v>16</v>
      </c>
      <c r="W172" s="56">
        <v>43.44</v>
      </c>
      <c r="X172" s="65">
        <f t="shared" si="2"/>
        <v>42.782355555555554</v>
      </c>
      <c r="Y172" s="65">
        <f t="shared" si="3"/>
        <v>23.278733333333332</v>
      </c>
      <c r="Z172" s="22"/>
      <c r="AA172" s="22"/>
      <c r="AB172" s="23"/>
      <c r="AC172" s="22"/>
      <c r="AD172" s="20"/>
      <c r="AE172" s="1"/>
      <c r="AF172" s="17"/>
      <c r="AG172" s="17"/>
      <c r="AH172" s="17"/>
      <c r="AI172" s="17"/>
      <c r="AJ172" s="17"/>
      <c r="AK172" s="17"/>
      <c r="AL172" s="17"/>
      <c r="AM172" s="24"/>
      <c r="AN172" s="1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8"/>
      <c r="BE172" s="17"/>
      <c r="BF172" s="42" t="s">
        <v>315</v>
      </c>
      <c r="BG172" s="42" t="s">
        <v>355</v>
      </c>
    </row>
    <row r="173" spans="1:59" ht="67.5" customHeight="1" x14ac:dyDescent="0.2">
      <c r="A173" s="17">
        <v>120</v>
      </c>
      <c r="B173" s="17" t="s">
        <v>562</v>
      </c>
      <c r="C173" s="17">
        <v>2006</v>
      </c>
      <c r="D173" s="17" t="s">
        <v>428</v>
      </c>
      <c r="E173" s="16">
        <v>63</v>
      </c>
      <c r="F173" s="1"/>
      <c r="G173" s="18"/>
      <c r="H173" s="18"/>
      <c r="I173" s="18"/>
      <c r="J173" s="17" t="s">
        <v>311</v>
      </c>
      <c r="K173" s="16" t="s">
        <v>848</v>
      </c>
      <c r="L173" s="16" t="s">
        <v>26</v>
      </c>
      <c r="M173" s="16" t="s">
        <v>338</v>
      </c>
      <c r="N173" s="16" t="s">
        <v>314</v>
      </c>
      <c r="O173" s="16" t="s">
        <v>121</v>
      </c>
      <c r="P173" s="17"/>
      <c r="Q173" s="1" t="s">
        <v>163</v>
      </c>
      <c r="R173" s="16">
        <v>42</v>
      </c>
      <c r="S173" s="16">
        <v>48</v>
      </c>
      <c r="T173" s="16">
        <v>13.59</v>
      </c>
      <c r="U173" s="16">
        <v>23</v>
      </c>
      <c r="V173" s="16">
        <v>20</v>
      </c>
      <c r="W173" s="16">
        <v>28.55</v>
      </c>
      <c r="X173" s="65">
        <f t="shared" si="2"/>
        <v>42.803774999999995</v>
      </c>
      <c r="Y173" s="65">
        <f t="shared" si="3"/>
        <v>23.341263888888889</v>
      </c>
      <c r="Z173" s="22"/>
      <c r="AA173" s="22"/>
      <c r="AB173" s="24">
        <v>516.01</v>
      </c>
      <c r="AC173" s="22">
        <v>590.9</v>
      </c>
      <c r="AD173" s="20" t="s">
        <v>744</v>
      </c>
      <c r="AE173" s="1" t="s">
        <v>745</v>
      </c>
      <c r="AF173" s="17"/>
      <c r="AG173" s="17" t="s">
        <v>643</v>
      </c>
      <c r="AH173" s="17" t="s">
        <v>746</v>
      </c>
      <c r="AI173" s="17" t="s">
        <v>747</v>
      </c>
      <c r="AJ173" s="17"/>
      <c r="AK173" s="17" t="s">
        <v>758</v>
      </c>
      <c r="AL173" s="17" t="s">
        <v>129</v>
      </c>
      <c r="AM173" s="24"/>
      <c r="AN173" s="1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 t="s">
        <v>866</v>
      </c>
      <c r="BA173" s="17"/>
      <c r="BB173" s="17"/>
      <c r="BC173" s="17"/>
      <c r="BD173" s="18"/>
      <c r="BE173" s="17"/>
      <c r="BF173" s="17"/>
      <c r="BG173" s="17" t="s">
        <v>355</v>
      </c>
    </row>
    <row r="174" spans="1:59" ht="33.75" customHeight="1" x14ac:dyDescent="0.2">
      <c r="A174" s="17">
        <v>121</v>
      </c>
      <c r="B174" s="17" t="s">
        <v>563</v>
      </c>
      <c r="C174" s="17">
        <v>2006</v>
      </c>
      <c r="D174" s="42" t="s">
        <v>339</v>
      </c>
      <c r="E174" s="16">
        <v>63</v>
      </c>
      <c r="F174" s="1"/>
      <c r="G174" s="18"/>
      <c r="H174" s="18"/>
      <c r="I174" s="18"/>
      <c r="J174" s="56" t="s">
        <v>311</v>
      </c>
      <c r="K174" s="16" t="s">
        <v>848</v>
      </c>
      <c r="L174" s="56"/>
      <c r="M174" s="56" t="s">
        <v>338</v>
      </c>
      <c r="N174" s="56" t="s">
        <v>314</v>
      </c>
      <c r="O174" s="56" t="s">
        <v>121</v>
      </c>
      <c r="P174" s="42" t="s">
        <v>340</v>
      </c>
      <c r="Q174" s="43"/>
      <c r="R174" s="56">
        <v>42</v>
      </c>
      <c r="S174" s="56">
        <v>48</v>
      </c>
      <c r="T174" s="56">
        <v>6</v>
      </c>
      <c r="U174" s="56">
        <v>23</v>
      </c>
      <c r="V174" s="56">
        <v>20</v>
      </c>
      <c r="W174" s="56">
        <v>31.6</v>
      </c>
      <c r="X174" s="65">
        <f t="shared" si="2"/>
        <v>42.801666666666662</v>
      </c>
      <c r="Y174" s="65">
        <f t="shared" si="3"/>
        <v>23.342111111111109</v>
      </c>
      <c r="Z174" s="22"/>
      <c r="AA174" s="22"/>
      <c r="AB174" s="23"/>
      <c r="AC174" s="22"/>
      <c r="AD174" s="20"/>
      <c r="AE174" s="1"/>
      <c r="AF174" s="17"/>
      <c r="AG174" s="17"/>
      <c r="AH174" s="17"/>
      <c r="AI174" s="17"/>
      <c r="AJ174" s="17"/>
      <c r="AK174" s="17"/>
      <c r="AL174" s="17"/>
      <c r="AM174" s="24"/>
      <c r="AN174" s="1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8"/>
      <c r="BE174" s="17"/>
      <c r="BF174" s="42" t="s">
        <v>315</v>
      </c>
      <c r="BG174" s="42" t="s">
        <v>355</v>
      </c>
    </row>
    <row r="175" spans="1:59" ht="25.5" customHeight="1" x14ac:dyDescent="0.2">
      <c r="A175" s="17">
        <v>122</v>
      </c>
      <c r="B175" s="17" t="s">
        <v>564</v>
      </c>
      <c r="C175" s="17">
        <v>2006</v>
      </c>
      <c r="D175" s="42" t="s">
        <v>341</v>
      </c>
      <c r="E175" s="16">
        <v>64</v>
      </c>
      <c r="F175" s="1"/>
      <c r="G175" s="18"/>
      <c r="H175" s="18"/>
      <c r="I175" s="18"/>
      <c r="J175" s="56" t="s">
        <v>311</v>
      </c>
      <c r="K175" s="16" t="s">
        <v>848</v>
      </c>
      <c r="L175" s="56"/>
      <c r="M175" s="56" t="s">
        <v>342</v>
      </c>
      <c r="N175" s="56" t="s">
        <v>314</v>
      </c>
      <c r="O175" s="56" t="s">
        <v>121</v>
      </c>
      <c r="P175" s="17"/>
      <c r="Q175" s="1"/>
      <c r="R175" s="56">
        <v>42</v>
      </c>
      <c r="S175" s="56">
        <v>50</v>
      </c>
      <c r="T175" s="56">
        <v>8.5</v>
      </c>
      <c r="U175" s="56">
        <v>23</v>
      </c>
      <c r="V175" s="56">
        <v>21</v>
      </c>
      <c r="W175" s="56">
        <v>6.8</v>
      </c>
      <c r="X175" s="65">
        <f t="shared" si="2"/>
        <v>42.835694444444449</v>
      </c>
      <c r="Y175" s="65">
        <f t="shared" si="3"/>
        <v>23.35188888888889</v>
      </c>
      <c r="Z175" s="22"/>
      <c r="AA175" s="22"/>
      <c r="AB175" s="23"/>
      <c r="AC175" s="22"/>
      <c r="AD175" s="20"/>
      <c r="AE175" s="1"/>
      <c r="AF175" s="17"/>
      <c r="AG175" s="17"/>
      <c r="AH175" s="17"/>
      <c r="AI175" s="17"/>
      <c r="AJ175" s="17"/>
      <c r="AK175" s="17"/>
      <c r="AL175" s="17"/>
      <c r="AM175" s="24"/>
      <c r="AN175" s="1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8"/>
      <c r="BE175" s="17"/>
      <c r="BF175" s="42" t="s">
        <v>315</v>
      </c>
      <c r="BG175" s="42" t="s">
        <v>355</v>
      </c>
    </row>
    <row r="176" spans="1:59" ht="45.75" customHeight="1" x14ac:dyDescent="0.2">
      <c r="A176" s="17">
        <v>123</v>
      </c>
      <c r="B176" s="17" t="s">
        <v>565</v>
      </c>
      <c r="C176" s="17">
        <v>2006</v>
      </c>
      <c r="D176" s="17" t="s">
        <v>345</v>
      </c>
      <c r="E176" s="16">
        <v>62</v>
      </c>
      <c r="F176" s="1"/>
      <c r="G176" s="18"/>
      <c r="H176" s="18"/>
      <c r="I176" s="18"/>
      <c r="J176" s="16" t="s">
        <v>311</v>
      </c>
      <c r="K176" s="16" t="s">
        <v>848</v>
      </c>
      <c r="L176" s="16" t="s">
        <v>26</v>
      </c>
      <c r="M176" s="16" t="s">
        <v>343</v>
      </c>
      <c r="N176" s="16" t="s">
        <v>314</v>
      </c>
      <c r="O176" s="16" t="s">
        <v>121</v>
      </c>
      <c r="P176" s="17"/>
      <c r="Q176" s="1" t="s">
        <v>175</v>
      </c>
      <c r="R176" s="16">
        <v>42</v>
      </c>
      <c r="S176" s="16">
        <v>47</v>
      </c>
      <c r="T176" s="16">
        <v>59.9</v>
      </c>
      <c r="U176" s="16">
        <v>23</v>
      </c>
      <c r="V176" s="16">
        <v>22</v>
      </c>
      <c r="W176" s="16">
        <v>50.3</v>
      </c>
      <c r="X176" s="65">
        <f t="shared" si="2"/>
        <v>42.799972222222223</v>
      </c>
      <c r="Y176" s="65">
        <f t="shared" si="3"/>
        <v>23.380638888888889</v>
      </c>
      <c r="Z176" s="22"/>
      <c r="AA176" s="22"/>
      <c r="AB176" s="24">
        <v>516.66999999999996</v>
      </c>
      <c r="AC176" s="22">
        <v>614.6</v>
      </c>
      <c r="AD176" s="20" t="s">
        <v>751</v>
      </c>
      <c r="AE176" s="1" t="s">
        <v>752</v>
      </c>
      <c r="AF176" s="17" t="s">
        <v>753</v>
      </c>
      <c r="AG176" s="17" t="s">
        <v>754</v>
      </c>
      <c r="AH176" s="17" t="s">
        <v>755</v>
      </c>
      <c r="AI176" s="17" t="s">
        <v>756</v>
      </c>
      <c r="AJ176" s="17"/>
      <c r="AK176" s="17" t="s">
        <v>757</v>
      </c>
      <c r="AL176" s="17" t="s">
        <v>129</v>
      </c>
      <c r="AM176" s="24"/>
      <c r="AN176" s="1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8"/>
      <c r="BE176" s="17"/>
      <c r="BF176" s="17"/>
      <c r="BG176" s="17" t="s">
        <v>354</v>
      </c>
    </row>
    <row r="177" spans="1:59" ht="25.5" customHeight="1" x14ac:dyDescent="0.2">
      <c r="A177" s="17">
        <v>124</v>
      </c>
      <c r="B177" s="17" t="s">
        <v>566</v>
      </c>
      <c r="C177" s="17">
        <v>2006</v>
      </c>
      <c r="D177" s="17" t="s">
        <v>344</v>
      </c>
      <c r="E177" s="16">
        <v>65</v>
      </c>
      <c r="F177" s="1"/>
      <c r="G177" s="18"/>
      <c r="H177" s="18"/>
      <c r="I177" s="18"/>
      <c r="J177" s="17" t="s">
        <v>311</v>
      </c>
      <c r="K177" s="16" t="s">
        <v>848</v>
      </c>
      <c r="L177" s="16" t="s">
        <v>26</v>
      </c>
      <c r="M177" s="16" t="s">
        <v>346</v>
      </c>
      <c r="N177" s="16" t="s">
        <v>314</v>
      </c>
      <c r="O177" s="16" t="s">
        <v>121</v>
      </c>
      <c r="P177" s="17"/>
      <c r="Q177" s="1" t="s">
        <v>236</v>
      </c>
      <c r="R177" s="16">
        <v>42</v>
      </c>
      <c r="S177" s="16">
        <v>47</v>
      </c>
      <c r="T177" s="16">
        <v>36.14</v>
      </c>
      <c r="U177" s="16">
        <v>23</v>
      </c>
      <c r="V177" s="16">
        <v>22</v>
      </c>
      <c r="W177" s="16">
        <v>31</v>
      </c>
      <c r="X177" s="65">
        <f t="shared" si="2"/>
        <v>42.793372222222217</v>
      </c>
      <c r="Y177" s="65">
        <f t="shared" si="3"/>
        <v>23.375277777777779</v>
      </c>
      <c r="Z177" s="22"/>
      <c r="AA177" s="22"/>
      <c r="AB177" s="24">
        <v>507.2</v>
      </c>
      <c r="AC177" s="22">
        <v>760.3</v>
      </c>
      <c r="AD177" s="17" t="s">
        <v>770</v>
      </c>
      <c r="AE177" s="1" t="s">
        <v>771</v>
      </c>
      <c r="AF177" s="17" t="s">
        <v>772</v>
      </c>
      <c r="AG177" s="26" t="s">
        <v>705</v>
      </c>
      <c r="AH177" s="17" t="s">
        <v>770</v>
      </c>
      <c r="AI177" s="17" t="s">
        <v>772</v>
      </c>
      <c r="AJ177" s="17"/>
      <c r="AK177" s="17"/>
      <c r="AL177" s="17" t="s">
        <v>129</v>
      </c>
      <c r="AM177" s="24"/>
      <c r="AN177" s="1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 t="s">
        <v>866</v>
      </c>
      <c r="BA177" s="17"/>
      <c r="BB177" s="17"/>
      <c r="BC177" s="17"/>
      <c r="BD177" s="18"/>
      <c r="BE177" s="17"/>
      <c r="BF177" s="17"/>
      <c r="BG177" s="17" t="s">
        <v>354</v>
      </c>
    </row>
    <row r="178" spans="1:59" ht="25.5" customHeight="1" x14ac:dyDescent="0.2">
      <c r="A178" s="17">
        <v>125</v>
      </c>
      <c r="B178" s="17" t="s">
        <v>567</v>
      </c>
      <c r="C178" s="17">
        <v>2006</v>
      </c>
      <c r="D178" s="42" t="s">
        <v>349</v>
      </c>
      <c r="E178" s="16">
        <v>66</v>
      </c>
      <c r="F178" s="1"/>
      <c r="G178" s="18"/>
      <c r="H178" s="18"/>
      <c r="I178" s="18"/>
      <c r="J178" s="16" t="s">
        <v>311</v>
      </c>
      <c r="K178" s="16" t="s">
        <v>848</v>
      </c>
      <c r="L178" s="16"/>
      <c r="M178" s="16" t="s">
        <v>348</v>
      </c>
      <c r="N178" s="16" t="s">
        <v>314</v>
      </c>
      <c r="O178" s="16" t="s">
        <v>121</v>
      </c>
      <c r="P178" s="17"/>
      <c r="Q178" s="1" t="s">
        <v>320</v>
      </c>
      <c r="R178" s="16">
        <v>42</v>
      </c>
      <c r="S178" s="16">
        <v>45</v>
      </c>
      <c r="T178" s="16">
        <v>21.18</v>
      </c>
      <c r="U178" s="16">
        <v>23</v>
      </c>
      <c r="V178" s="16">
        <v>25</v>
      </c>
      <c r="W178" s="16">
        <v>24.2</v>
      </c>
      <c r="X178" s="65">
        <f t="shared" si="2"/>
        <v>42.755883333333337</v>
      </c>
      <c r="Y178" s="65">
        <f t="shared" si="3"/>
        <v>23.423388888888891</v>
      </c>
      <c r="Z178" s="22"/>
      <c r="AA178" s="22"/>
      <c r="AB178" s="24">
        <v>530.04</v>
      </c>
      <c r="AC178" s="22">
        <v>697.5</v>
      </c>
      <c r="AD178" s="7" t="s">
        <v>887</v>
      </c>
      <c r="AE178" s="1" t="s">
        <v>886</v>
      </c>
      <c r="AF178" s="17" t="s">
        <v>888</v>
      </c>
      <c r="AG178" s="17" t="s">
        <v>754</v>
      </c>
      <c r="AH178" s="17" t="s">
        <v>889</v>
      </c>
      <c r="AI178" s="17" t="s">
        <v>888</v>
      </c>
      <c r="AJ178" s="17"/>
      <c r="AK178" s="17"/>
      <c r="AL178" s="17"/>
      <c r="AM178" s="24"/>
      <c r="AN178" s="1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8"/>
      <c r="BE178" s="17"/>
      <c r="BF178" s="42" t="s">
        <v>315</v>
      </c>
      <c r="BG178" s="42" t="s">
        <v>354</v>
      </c>
    </row>
    <row r="179" spans="1:59" ht="25.5" customHeight="1" x14ac:dyDescent="0.2">
      <c r="A179" s="17">
        <v>126</v>
      </c>
      <c r="B179" s="17" t="s">
        <v>568</v>
      </c>
      <c r="C179" s="17">
        <v>2006</v>
      </c>
      <c r="D179" s="17" t="s">
        <v>347</v>
      </c>
      <c r="E179" s="16">
        <v>66</v>
      </c>
      <c r="F179" s="1"/>
      <c r="G179" s="18"/>
      <c r="H179" s="18"/>
      <c r="I179" s="18"/>
      <c r="J179" s="16" t="s">
        <v>311</v>
      </c>
      <c r="K179" s="16" t="s">
        <v>848</v>
      </c>
      <c r="L179" s="16" t="s">
        <v>26</v>
      </c>
      <c r="M179" s="16" t="s">
        <v>348</v>
      </c>
      <c r="N179" s="16" t="s">
        <v>314</v>
      </c>
      <c r="O179" s="16" t="s">
        <v>121</v>
      </c>
      <c r="P179" s="17"/>
      <c r="Q179" s="1" t="s">
        <v>320</v>
      </c>
      <c r="R179" s="16">
        <v>42</v>
      </c>
      <c r="S179" s="16">
        <v>45</v>
      </c>
      <c r="T179" s="16">
        <v>21.2</v>
      </c>
      <c r="U179" s="16">
        <v>23</v>
      </c>
      <c r="V179" s="16">
        <v>25</v>
      </c>
      <c r="W179" s="16">
        <v>24.2</v>
      </c>
      <c r="X179" s="65">
        <f t="shared" si="2"/>
        <v>42.75588888888889</v>
      </c>
      <c r="Y179" s="65">
        <f t="shared" si="3"/>
        <v>23.423388888888891</v>
      </c>
      <c r="Z179" s="22"/>
      <c r="AA179" s="22"/>
      <c r="AB179" s="24">
        <v>515.03</v>
      </c>
      <c r="AC179" s="22">
        <v>990.3</v>
      </c>
      <c r="AD179" s="20" t="s">
        <v>744</v>
      </c>
      <c r="AE179" s="1" t="s">
        <v>773</v>
      </c>
      <c r="AF179" s="17" t="s">
        <v>774</v>
      </c>
      <c r="AG179" s="17" t="s">
        <v>754</v>
      </c>
      <c r="AH179" s="17" t="s">
        <v>776</v>
      </c>
      <c r="AI179" s="17" t="s">
        <v>775</v>
      </c>
      <c r="AJ179" s="17"/>
      <c r="AK179" s="17" t="s">
        <v>834</v>
      </c>
      <c r="AL179" s="17" t="s">
        <v>129</v>
      </c>
      <c r="AM179" s="24"/>
      <c r="AN179" s="1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 t="s">
        <v>866</v>
      </c>
      <c r="BA179" s="17"/>
      <c r="BB179" s="17"/>
      <c r="BC179" s="17"/>
      <c r="BD179" s="18"/>
      <c r="BE179" s="17"/>
      <c r="BF179" s="17"/>
      <c r="BG179" s="17" t="s">
        <v>354</v>
      </c>
    </row>
    <row r="180" spans="1:59" ht="63.75" x14ac:dyDescent="0.2">
      <c r="A180" s="17">
        <v>127</v>
      </c>
      <c r="B180" s="17" t="s">
        <v>569</v>
      </c>
      <c r="C180" s="17">
        <v>2006</v>
      </c>
      <c r="D180" s="42" t="s">
        <v>335</v>
      </c>
      <c r="E180" s="17" t="s">
        <v>585</v>
      </c>
      <c r="F180" s="1"/>
      <c r="G180" s="18"/>
      <c r="H180" s="18"/>
      <c r="I180" s="18"/>
      <c r="J180" s="56" t="s">
        <v>311</v>
      </c>
      <c r="K180" s="56" t="s">
        <v>848</v>
      </c>
      <c r="L180" s="16"/>
      <c r="M180" s="56" t="s">
        <v>348</v>
      </c>
      <c r="N180" s="56" t="s">
        <v>314</v>
      </c>
      <c r="O180" s="56" t="s">
        <v>121</v>
      </c>
      <c r="P180" s="17"/>
      <c r="Q180" s="1"/>
      <c r="R180" s="56">
        <v>42</v>
      </c>
      <c r="S180" s="56">
        <v>45</v>
      </c>
      <c r="T180" s="56">
        <v>51.5</v>
      </c>
      <c r="U180" s="56">
        <v>23</v>
      </c>
      <c r="V180" s="56">
        <v>25</v>
      </c>
      <c r="W180" s="56">
        <v>58.5</v>
      </c>
      <c r="X180" s="65">
        <f t="shared" si="2"/>
        <v>42.764305555555552</v>
      </c>
      <c r="Y180" s="65">
        <f t="shared" si="3"/>
        <v>23.432916666666667</v>
      </c>
      <c r="Z180" s="22"/>
      <c r="AA180" s="22"/>
      <c r="AB180" s="23"/>
      <c r="AC180" s="22"/>
      <c r="AD180" s="20"/>
      <c r="AE180" s="1"/>
      <c r="AF180" s="17"/>
      <c r="AG180" s="17"/>
      <c r="AH180" s="17"/>
      <c r="AI180" s="17"/>
      <c r="AJ180" s="17"/>
      <c r="AK180" s="17"/>
      <c r="AL180" s="17"/>
      <c r="AM180" s="24"/>
      <c r="AN180" s="1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8"/>
      <c r="BE180" s="17"/>
      <c r="BF180" s="42" t="s">
        <v>865</v>
      </c>
      <c r="BG180" s="42" t="s">
        <v>355</v>
      </c>
    </row>
    <row r="181" spans="1:59" ht="25.5" customHeight="1" x14ac:dyDescent="0.2">
      <c r="A181" s="17">
        <v>128</v>
      </c>
      <c r="B181" s="17" t="s">
        <v>570</v>
      </c>
      <c r="C181" s="17">
        <v>2006</v>
      </c>
      <c r="D181" s="42" t="s">
        <v>350</v>
      </c>
      <c r="E181" s="17" t="s">
        <v>585</v>
      </c>
      <c r="F181" s="1"/>
      <c r="G181" s="18"/>
      <c r="H181" s="18"/>
      <c r="I181" s="18"/>
      <c r="J181" s="56" t="s">
        <v>311</v>
      </c>
      <c r="K181" s="56" t="s">
        <v>848</v>
      </c>
      <c r="L181" s="56" t="s">
        <v>168</v>
      </c>
      <c r="M181" s="56" t="s">
        <v>348</v>
      </c>
      <c r="N181" s="56" t="s">
        <v>314</v>
      </c>
      <c r="O181" s="56" t="s">
        <v>121</v>
      </c>
      <c r="P181" s="17"/>
      <c r="Q181" s="43" t="s">
        <v>186</v>
      </c>
      <c r="R181" s="56">
        <v>42</v>
      </c>
      <c r="S181" s="56">
        <v>44</v>
      </c>
      <c r="T181" s="56">
        <v>48.5</v>
      </c>
      <c r="U181" s="56">
        <v>23</v>
      </c>
      <c r="V181" s="56">
        <v>27</v>
      </c>
      <c r="W181" s="56">
        <v>12.2</v>
      </c>
      <c r="X181" s="65">
        <f t="shared" ref="X181:X187" si="4">R181+S181/60+T181/3600</f>
        <v>42.746805555555554</v>
      </c>
      <c r="Y181" s="65">
        <f t="shared" ref="Y181:Y187" si="5">U181+V181/60+W181/3600</f>
        <v>23.453388888888888</v>
      </c>
      <c r="Z181" s="22"/>
      <c r="AA181" s="22"/>
      <c r="AB181" s="58">
        <v>532</v>
      </c>
      <c r="AC181" s="58">
        <v>912.4</v>
      </c>
      <c r="AD181" s="20"/>
      <c r="AE181" s="1"/>
      <c r="AF181" s="17"/>
      <c r="AG181" s="17"/>
      <c r="AH181" s="17"/>
      <c r="AI181" s="17"/>
      <c r="AJ181" s="17"/>
      <c r="AK181" s="17"/>
      <c r="AL181" s="17"/>
      <c r="AM181" s="24"/>
      <c r="AN181" s="1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8"/>
      <c r="BE181" s="17"/>
      <c r="BF181" s="42" t="s">
        <v>315</v>
      </c>
      <c r="BG181" s="42" t="s">
        <v>355</v>
      </c>
    </row>
    <row r="182" spans="1:59" ht="51" x14ac:dyDescent="0.2">
      <c r="A182" s="17">
        <v>129</v>
      </c>
      <c r="B182" s="17" t="s">
        <v>571</v>
      </c>
      <c r="C182" s="17">
        <v>2006</v>
      </c>
      <c r="D182" s="42" t="s">
        <v>351</v>
      </c>
      <c r="E182" s="16">
        <v>47</v>
      </c>
      <c r="F182" s="1"/>
      <c r="G182" s="18"/>
      <c r="H182" s="18"/>
      <c r="I182" s="18"/>
      <c r="J182" s="56" t="s">
        <v>311</v>
      </c>
      <c r="K182" s="56"/>
      <c r="L182" s="16"/>
      <c r="M182" s="56" t="s">
        <v>352</v>
      </c>
      <c r="N182" s="56" t="s">
        <v>314</v>
      </c>
      <c r="O182" s="56" t="s">
        <v>121</v>
      </c>
      <c r="P182" s="17"/>
      <c r="Q182" s="1"/>
      <c r="R182" s="56">
        <v>42</v>
      </c>
      <c r="S182" s="56">
        <v>43</v>
      </c>
      <c r="T182" s="56">
        <v>35.450000000000003</v>
      </c>
      <c r="U182" s="56">
        <v>23</v>
      </c>
      <c r="V182" s="56">
        <v>21</v>
      </c>
      <c r="W182" s="56">
        <v>41.34</v>
      </c>
      <c r="X182" s="65">
        <f t="shared" si="4"/>
        <v>42.726513888888888</v>
      </c>
      <c r="Y182" s="65">
        <f t="shared" si="5"/>
        <v>23.361483333333336</v>
      </c>
      <c r="Z182" s="45"/>
      <c r="AA182" s="45"/>
      <c r="AB182" s="44"/>
      <c r="AC182" s="45">
        <v>298</v>
      </c>
      <c r="AD182" s="20"/>
      <c r="AE182" s="1"/>
      <c r="AF182" s="17"/>
      <c r="AG182" s="17"/>
      <c r="AH182" s="17"/>
      <c r="AI182" s="17"/>
      <c r="AJ182" s="17"/>
      <c r="AK182" s="17"/>
      <c r="AL182" s="17"/>
      <c r="AM182" s="24"/>
      <c r="AN182" s="1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8"/>
      <c r="BE182" s="17"/>
      <c r="BF182" s="42" t="s">
        <v>315</v>
      </c>
      <c r="BG182" s="17" t="s">
        <v>355</v>
      </c>
    </row>
    <row r="183" spans="1:59" ht="51" x14ac:dyDescent="0.2">
      <c r="A183" s="17">
        <v>130</v>
      </c>
      <c r="B183" s="17" t="s">
        <v>572</v>
      </c>
      <c r="C183" s="17">
        <v>2006</v>
      </c>
      <c r="D183" s="17" t="s">
        <v>366</v>
      </c>
      <c r="E183" s="17" t="s">
        <v>585</v>
      </c>
      <c r="F183" s="1"/>
      <c r="G183" s="18"/>
      <c r="H183" s="18"/>
      <c r="I183" s="18"/>
      <c r="J183" s="71" t="s">
        <v>311</v>
      </c>
      <c r="K183" s="16" t="s">
        <v>862</v>
      </c>
      <c r="L183" s="16" t="s">
        <v>26</v>
      </c>
      <c r="M183" s="16" t="s">
        <v>819</v>
      </c>
      <c r="N183" s="16" t="s">
        <v>367</v>
      </c>
      <c r="O183" s="16" t="s">
        <v>121</v>
      </c>
      <c r="P183" s="17"/>
      <c r="Q183" s="1" t="s">
        <v>237</v>
      </c>
      <c r="R183" s="16">
        <v>42</v>
      </c>
      <c r="S183" s="16">
        <v>41</v>
      </c>
      <c r="T183" s="16">
        <v>15.5</v>
      </c>
      <c r="U183" s="16">
        <v>23</v>
      </c>
      <c r="V183" s="16">
        <v>29</v>
      </c>
      <c r="W183" s="16">
        <v>24.6</v>
      </c>
      <c r="X183" s="65">
        <f t="shared" si="4"/>
        <v>42.687638888888884</v>
      </c>
      <c r="Y183" s="65">
        <f t="shared" si="5"/>
        <v>23.490166666666667</v>
      </c>
      <c r="Z183" s="22"/>
      <c r="AA183" s="22"/>
      <c r="AB183" s="22">
        <v>531.9</v>
      </c>
      <c r="AC183" s="22">
        <v>840.3</v>
      </c>
      <c r="AD183" s="20" t="s">
        <v>777</v>
      </c>
      <c r="AE183" s="1" t="s">
        <v>778</v>
      </c>
      <c r="AF183" s="17" t="s">
        <v>781</v>
      </c>
      <c r="AG183" s="17" t="s">
        <v>754</v>
      </c>
      <c r="AH183" s="17" t="s">
        <v>779</v>
      </c>
      <c r="AI183" s="17" t="s">
        <v>780</v>
      </c>
      <c r="AJ183" s="17" t="s">
        <v>812</v>
      </c>
      <c r="AK183" s="17" t="s">
        <v>827</v>
      </c>
      <c r="AL183" s="17" t="s">
        <v>129</v>
      </c>
      <c r="AM183" s="24"/>
      <c r="AN183" s="1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 t="s">
        <v>866</v>
      </c>
      <c r="BA183" s="17"/>
      <c r="BB183" s="17"/>
      <c r="BC183" s="17"/>
      <c r="BD183" s="18"/>
      <c r="BE183" s="17"/>
      <c r="BF183" s="17"/>
      <c r="BG183" s="17" t="s">
        <v>355</v>
      </c>
    </row>
    <row r="184" spans="1:59" ht="63.75" x14ac:dyDescent="0.2">
      <c r="A184" s="17">
        <v>131</v>
      </c>
      <c r="B184" s="17" t="s">
        <v>573</v>
      </c>
      <c r="C184" s="17">
        <v>2006</v>
      </c>
      <c r="D184" s="17" t="s">
        <v>368</v>
      </c>
      <c r="E184" s="16">
        <v>67</v>
      </c>
      <c r="F184" s="1"/>
      <c r="G184" s="18"/>
      <c r="H184" s="18"/>
      <c r="I184" s="18"/>
      <c r="J184" s="71" t="s">
        <v>311</v>
      </c>
      <c r="K184" s="16" t="s">
        <v>849</v>
      </c>
      <c r="L184" s="16" t="s">
        <v>26</v>
      </c>
      <c r="M184" s="16" t="s">
        <v>814</v>
      </c>
      <c r="N184" s="16" t="s">
        <v>367</v>
      </c>
      <c r="O184" s="16" t="s">
        <v>121</v>
      </c>
      <c r="P184" s="17"/>
      <c r="Q184" s="1" t="s">
        <v>236</v>
      </c>
      <c r="R184" s="16">
        <v>42</v>
      </c>
      <c r="S184" s="16">
        <v>42</v>
      </c>
      <c r="T184" s="16">
        <v>16.89</v>
      </c>
      <c r="U184" s="16">
        <v>23</v>
      </c>
      <c r="V184" s="16">
        <v>31</v>
      </c>
      <c r="W184" s="16">
        <v>15.627000000000001</v>
      </c>
      <c r="X184" s="65">
        <f t="shared" si="4"/>
        <v>42.704691666666669</v>
      </c>
      <c r="Y184" s="65">
        <f t="shared" si="5"/>
        <v>23.5210075</v>
      </c>
      <c r="Z184" s="22"/>
      <c r="AA184" s="22"/>
      <c r="AB184" s="22">
        <v>530.23</v>
      </c>
      <c r="AC184" s="22">
        <v>804</v>
      </c>
      <c r="AD184" s="80" t="s">
        <v>808</v>
      </c>
      <c r="AE184" s="1" t="s">
        <v>809</v>
      </c>
      <c r="AF184" s="17" t="s">
        <v>810</v>
      </c>
      <c r="AG184" s="17" t="s">
        <v>754</v>
      </c>
      <c r="AH184" s="20" t="s">
        <v>807</v>
      </c>
      <c r="AI184" s="17" t="s">
        <v>811</v>
      </c>
      <c r="AJ184" s="17" t="s">
        <v>812</v>
      </c>
      <c r="AK184" s="17" t="s">
        <v>757</v>
      </c>
      <c r="AL184" s="17" t="s">
        <v>129</v>
      </c>
      <c r="AM184" s="24"/>
      <c r="AN184" s="1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 t="s">
        <v>866</v>
      </c>
      <c r="BA184" s="17"/>
      <c r="BB184" s="17"/>
      <c r="BC184" s="17"/>
      <c r="BD184" s="18"/>
      <c r="BE184" s="17"/>
      <c r="BF184" s="17"/>
      <c r="BG184" s="17" t="s">
        <v>354</v>
      </c>
    </row>
    <row r="185" spans="1:59" s="53" customFormat="1" ht="25.5" x14ac:dyDescent="0.2">
      <c r="A185" s="42">
        <v>132</v>
      </c>
      <c r="B185" s="42" t="s">
        <v>574</v>
      </c>
      <c r="C185" s="42">
        <v>2006</v>
      </c>
      <c r="D185" s="42" t="s">
        <v>429</v>
      </c>
      <c r="E185" s="56">
        <v>56</v>
      </c>
      <c r="F185" s="1"/>
      <c r="G185" s="18"/>
      <c r="H185" s="18"/>
      <c r="I185" s="41"/>
      <c r="J185" s="56" t="s">
        <v>311</v>
      </c>
      <c r="K185" s="56"/>
      <c r="L185" s="56"/>
      <c r="M185" s="56" t="s">
        <v>430</v>
      </c>
      <c r="N185" s="56" t="s">
        <v>431</v>
      </c>
      <c r="O185" s="56" t="s">
        <v>121</v>
      </c>
      <c r="P185" s="42"/>
      <c r="Q185" s="43"/>
      <c r="R185" s="56">
        <v>42</v>
      </c>
      <c r="S185" s="56">
        <v>38</v>
      </c>
      <c r="T185" s="56">
        <v>25.92</v>
      </c>
      <c r="U185" s="56">
        <v>23</v>
      </c>
      <c r="V185" s="56">
        <v>26</v>
      </c>
      <c r="W185" s="56">
        <v>31.74</v>
      </c>
      <c r="X185" s="66">
        <f t="shared" si="4"/>
        <v>42.64053333333333</v>
      </c>
      <c r="Y185" s="66">
        <f t="shared" si="5"/>
        <v>23.442150000000002</v>
      </c>
      <c r="Z185" s="45"/>
      <c r="AA185" s="45"/>
      <c r="AB185" s="44"/>
      <c r="AC185" s="45"/>
      <c r="AD185" s="57"/>
      <c r="AE185" s="43"/>
      <c r="AF185" s="42"/>
      <c r="AG185" s="42"/>
      <c r="AH185" s="42"/>
      <c r="AI185" s="42"/>
      <c r="AJ185" s="42"/>
      <c r="AK185" s="42"/>
      <c r="AL185" s="42"/>
      <c r="AM185" s="58"/>
      <c r="AN185" s="43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1"/>
      <c r="BE185" s="42"/>
      <c r="BF185" s="42" t="s">
        <v>865</v>
      </c>
      <c r="BG185" s="42" t="s">
        <v>355</v>
      </c>
    </row>
    <row r="186" spans="1:59" ht="38.25" x14ac:dyDescent="0.2">
      <c r="A186" s="17">
        <v>133</v>
      </c>
      <c r="B186" s="17" t="s">
        <v>813</v>
      </c>
      <c r="C186" s="17">
        <v>2018</v>
      </c>
      <c r="D186" s="17" t="s">
        <v>815</v>
      </c>
      <c r="E186" s="17"/>
      <c r="F186" s="18"/>
      <c r="G186" s="16"/>
      <c r="H186" s="16"/>
      <c r="I186" s="16"/>
      <c r="J186" s="71" t="s">
        <v>311</v>
      </c>
      <c r="K186" s="16" t="s">
        <v>862</v>
      </c>
      <c r="L186" s="16" t="s">
        <v>26</v>
      </c>
      <c r="M186" s="17" t="s">
        <v>121</v>
      </c>
      <c r="N186" s="1" t="s">
        <v>121</v>
      </c>
      <c r="O186" s="16" t="s">
        <v>121</v>
      </c>
      <c r="P186" s="16"/>
      <c r="Q186" s="16">
        <v>1968</v>
      </c>
      <c r="R186" s="16">
        <v>42</v>
      </c>
      <c r="S186" s="16">
        <v>40</v>
      </c>
      <c r="T186" s="16">
        <v>6.3940000000000001</v>
      </c>
      <c r="U186" s="84">
        <v>23</v>
      </c>
      <c r="V186" s="84">
        <v>21</v>
      </c>
      <c r="W186" s="22">
        <v>48.585000000000001</v>
      </c>
      <c r="X186" s="83">
        <f t="shared" si="4"/>
        <v>42.668442777777777</v>
      </c>
      <c r="Y186" s="83">
        <f t="shared" si="5"/>
        <v>23.363495833333335</v>
      </c>
      <c r="Z186" s="22"/>
      <c r="AA186" s="80"/>
      <c r="AB186" s="1" t="s">
        <v>820</v>
      </c>
      <c r="AC186" s="17">
        <v>987.8</v>
      </c>
      <c r="AD186" s="80" t="s">
        <v>828</v>
      </c>
      <c r="AE186" s="1" t="s">
        <v>829</v>
      </c>
      <c r="AF186" s="17" t="s">
        <v>830</v>
      </c>
      <c r="AG186" s="17" t="s">
        <v>754</v>
      </c>
      <c r="AH186" s="80" t="s">
        <v>831</v>
      </c>
      <c r="AI186" s="17" t="s">
        <v>830</v>
      </c>
      <c r="AJ186" s="17" t="s">
        <v>812</v>
      </c>
      <c r="AK186" s="1" t="s">
        <v>833</v>
      </c>
      <c r="AL186" s="17" t="s">
        <v>129</v>
      </c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 t="s">
        <v>866</v>
      </c>
      <c r="BA186" s="17"/>
      <c r="BB186" s="17"/>
      <c r="BC186" s="17"/>
      <c r="BD186" s="17"/>
      <c r="BE186" s="17"/>
      <c r="BF186" s="17"/>
      <c r="BG186" s="17" t="s">
        <v>355</v>
      </c>
    </row>
    <row r="187" spans="1:59" ht="63.75" x14ac:dyDescent="0.2">
      <c r="A187" s="17">
        <v>134</v>
      </c>
      <c r="B187" s="17" t="s">
        <v>816</v>
      </c>
      <c r="C187" s="17">
        <v>2018</v>
      </c>
      <c r="D187" s="17" t="s">
        <v>817</v>
      </c>
      <c r="E187" s="17"/>
      <c r="F187" s="18"/>
      <c r="G187" s="16"/>
      <c r="H187" s="16"/>
      <c r="I187" s="16"/>
      <c r="J187" s="71" t="s">
        <v>311</v>
      </c>
      <c r="K187" s="16" t="s">
        <v>849</v>
      </c>
      <c r="L187" s="16" t="s">
        <v>26</v>
      </c>
      <c r="M187" s="17" t="s">
        <v>818</v>
      </c>
      <c r="N187" s="1" t="s">
        <v>213</v>
      </c>
      <c r="O187" s="16" t="s">
        <v>121</v>
      </c>
      <c r="P187" s="16"/>
      <c r="Q187" s="16">
        <v>1985</v>
      </c>
      <c r="R187" s="16">
        <v>42</v>
      </c>
      <c r="S187" s="16">
        <v>40</v>
      </c>
      <c r="T187" s="16">
        <v>45.502000000000002</v>
      </c>
      <c r="U187" s="84">
        <v>23</v>
      </c>
      <c r="V187" s="84">
        <v>28</v>
      </c>
      <c r="W187" s="22">
        <v>21.908999999999999</v>
      </c>
      <c r="X187" s="82">
        <f t="shared" si="4"/>
        <v>42.67930611111111</v>
      </c>
      <c r="Y187" s="83">
        <f t="shared" si="5"/>
        <v>23.472752499999999</v>
      </c>
      <c r="Z187" s="22"/>
      <c r="AA187" s="80"/>
      <c r="AB187" s="1" t="s">
        <v>821</v>
      </c>
      <c r="AC187" s="17">
        <v>643.6</v>
      </c>
      <c r="AD187" s="80" t="s">
        <v>808</v>
      </c>
      <c r="AE187" s="1" t="s">
        <v>823</v>
      </c>
      <c r="AF187" s="17" t="s">
        <v>824</v>
      </c>
      <c r="AG187" s="17" t="s">
        <v>643</v>
      </c>
      <c r="AH187" s="17" t="s">
        <v>825</v>
      </c>
      <c r="AI187" s="17" t="s">
        <v>824</v>
      </c>
      <c r="AJ187" s="17" t="s">
        <v>812</v>
      </c>
      <c r="AK187" s="1"/>
      <c r="AL187" s="17" t="s">
        <v>826</v>
      </c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 t="s">
        <v>866</v>
      </c>
      <c r="BA187" s="17"/>
      <c r="BB187" s="17"/>
      <c r="BC187" s="17"/>
      <c r="BD187" s="17"/>
      <c r="BE187" s="17"/>
      <c r="BF187" s="17"/>
      <c r="BG187" s="17" t="s">
        <v>355</v>
      </c>
    </row>
    <row r="188" spans="1:59" ht="51" x14ac:dyDescent="0.2">
      <c r="A188" s="17">
        <v>135</v>
      </c>
      <c r="B188" s="17" t="s">
        <v>868</v>
      </c>
      <c r="C188" s="17">
        <v>2018</v>
      </c>
      <c r="D188" s="17" t="s">
        <v>837</v>
      </c>
      <c r="E188" s="17" t="s">
        <v>585</v>
      </c>
      <c r="F188" s="16"/>
      <c r="G188" s="16"/>
      <c r="H188" s="16"/>
      <c r="I188" s="16"/>
      <c r="J188" s="71" t="s">
        <v>311</v>
      </c>
      <c r="K188" s="16" t="s">
        <v>861</v>
      </c>
      <c r="L188" s="16" t="s">
        <v>26</v>
      </c>
      <c r="M188" s="17" t="s">
        <v>326</v>
      </c>
      <c r="N188" s="1" t="s">
        <v>321</v>
      </c>
      <c r="O188" s="16" t="s">
        <v>121</v>
      </c>
      <c r="P188" s="16"/>
      <c r="Q188" s="16" t="s">
        <v>249</v>
      </c>
      <c r="R188" s="16">
        <v>42</v>
      </c>
      <c r="S188" s="16">
        <v>50</v>
      </c>
      <c r="T188" s="16">
        <v>10.945</v>
      </c>
      <c r="U188" s="84">
        <v>23</v>
      </c>
      <c r="V188" s="84">
        <v>11</v>
      </c>
      <c r="W188" s="22">
        <v>37.667000000000002</v>
      </c>
      <c r="X188" s="82">
        <v>42.836373611111114</v>
      </c>
      <c r="Y188" s="83">
        <v>23.193796388888888</v>
      </c>
      <c r="Z188" s="22"/>
      <c r="AA188" s="80"/>
      <c r="AB188" s="1">
        <v>538.54</v>
      </c>
      <c r="AC188" s="17">
        <v>250</v>
      </c>
      <c r="AD188" s="80" t="s">
        <v>836</v>
      </c>
      <c r="AE188" s="1" t="s">
        <v>839</v>
      </c>
      <c r="AF188" s="17" t="s">
        <v>840</v>
      </c>
      <c r="AG188" s="17" t="s">
        <v>643</v>
      </c>
      <c r="AH188" s="17" t="s">
        <v>825</v>
      </c>
      <c r="AI188" s="17" t="s">
        <v>840</v>
      </c>
      <c r="AJ188" s="17"/>
      <c r="AK188" s="1" t="s">
        <v>832</v>
      </c>
      <c r="AL188" s="17" t="s">
        <v>129</v>
      </c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 t="s">
        <v>866</v>
      </c>
      <c r="BA188" s="17"/>
      <c r="BB188" s="17"/>
      <c r="BC188" s="17"/>
      <c r="BD188" s="17"/>
      <c r="BE188" s="17"/>
      <c r="BF188" s="17"/>
      <c r="BG188" s="17" t="s">
        <v>355</v>
      </c>
    </row>
    <row r="189" spans="1:59" ht="38.25" x14ac:dyDescent="0.2">
      <c r="A189" s="17">
        <v>136</v>
      </c>
      <c r="B189" s="17" t="s">
        <v>869</v>
      </c>
      <c r="C189" s="17">
        <v>2020</v>
      </c>
      <c r="D189" s="17" t="s">
        <v>870</v>
      </c>
      <c r="E189" s="17" t="s">
        <v>585</v>
      </c>
      <c r="F189" s="16"/>
      <c r="G189" s="16"/>
      <c r="H189" s="16"/>
      <c r="I189" s="16"/>
      <c r="J189" s="71" t="s">
        <v>311</v>
      </c>
      <c r="K189" s="16" t="s">
        <v>864</v>
      </c>
      <c r="L189" s="16" t="s">
        <v>26</v>
      </c>
      <c r="M189" s="17" t="s">
        <v>321</v>
      </c>
      <c r="N189" s="1" t="s">
        <v>321</v>
      </c>
      <c r="O189" s="16" t="s">
        <v>121</v>
      </c>
      <c r="P189" s="16" t="s">
        <v>871</v>
      </c>
      <c r="Q189" s="16">
        <v>1996</v>
      </c>
      <c r="R189" s="16">
        <v>42</v>
      </c>
      <c r="S189" s="16">
        <v>47</v>
      </c>
      <c r="T189" s="16">
        <v>56.307000000000002</v>
      </c>
      <c r="U189" s="84">
        <v>23</v>
      </c>
      <c r="V189" s="84">
        <v>10</v>
      </c>
      <c r="W189" s="22">
        <v>37.008000000000003</v>
      </c>
      <c r="X189" s="82">
        <v>42.836373611111114</v>
      </c>
      <c r="Y189" s="83">
        <v>23.193796388888888</v>
      </c>
      <c r="Z189" s="22">
        <v>4614878.5810000002</v>
      </c>
      <c r="AA189" s="80" t="s">
        <v>872</v>
      </c>
      <c r="AB189" s="1" t="s">
        <v>873</v>
      </c>
      <c r="AC189" s="17" t="s">
        <v>884</v>
      </c>
      <c r="AD189" s="80" t="s">
        <v>874</v>
      </c>
      <c r="AE189" s="1" t="s">
        <v>875</v>
      </c>
      <c r="AF189" s="17" t="s">
        <v>878</v>
      </c>
      <c r="AG189" s="17" t="s">
        <v>876</v>
      </c>
      <c r="AH189" s="17" t="s">
        <v>877</v>
      </c>
      <c r="AI189" s="17" t="s">
        <v>879</v>
      </c>
      <c r="AJ189" s="17" t="s">
        <v>880</v>
      </c>
      <c r="AK189" s="1" t="s">
        <v>881</v>
      </c>
      <c r="AL189" s="17" t="s">
        <v>129</v>
      </c>
      <c r="AM189" s="17">
        <v>7</v>
      </c>
      <c r="AN189" s="17"/>
      <c r="AO189" s="17" t="s">
        <v>882</v>
      </c>
      <c r="AP189" s="17" t="s">
        <v>883</v>
      </c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 t="s">
        <v>885</v>
      </c>
      <c r="BG189" s="17" t="s">
        <v>355</v>
      </c>
    </row>
    <row r="190" spans="1:59" x14ac:dyDescent="0.2">
      <c r="R190" s="81"/>
    </row>
    <row r="192" spans="1:59" x14ac:dyDescent="0.2">
      <c r="A192" s="68" t="s">
        <v>577</v>
      </c>
      <c r="C192" s="7"/>
    </row>
    <row r="193" spans="1:3" ht="25.5" x14ac:dyDescent="0.2">
      <c r="A193" s="26" t="s">
        <v>584</v>
      </c>
      <c r="B193" s="70" t="s">
        <v>574</v>
      </c>
      <c r="C193" s="7"/>
    </row>
    <row r="194" spans="1:3" x14ac:dyDescent="0.2">
      <c r="B194" s="68" t="s">
        <v>579</v>
      </c>
      <c r="C194" s="69" t="s">
        <v>580</v>
      </c>
    </row>
    <row r="195" spans="1:3" x14ac:dyDescent="0.2">
      <c r="B195" s="26">
        <v>1</v>
      </c>
      <c r="C195" s="69" t="s">
        <v>578</v>
      </c>
    </row>
    <row r="196" spans="1:3" x14ac:dyDescent="0.2">
      <c r="B196" s="26">
        <v>102</v>
      </c>
      <c r="C196" s="69" t="s">
        <v>581</v>
      </c>
    </row>
    <row r="197" spans="1:3" x14ac:dyDescent="0.2">
      <c r="B197" s="29" t="s">
        <v>582</v>
      </c>
      <c r="C197" s="69" t="s">
        <v>583</v>
      </c>
    </row>
  </sheetData>
  <autoFilter ref="A5:BG189">
    <filterColumn colId="17" showButton="0"/>
    <filterColumn colId="18" showButton="0"/>
    <filterColumn colId="20" showButton="0"/>
    <filterColumn colId="21" showButton="0"/>
  </autoFilter>
  <mergeCells count="57">
    <mergeCell ref="AK2:AL2"/>
    <mergeCell ref="R5:T5"/>
    <mergeCell ref="U5:W5"/>
    <mergeCell ref="AH3:AH4"/>
    <mergeCell ref="AI3:AI4"/>
    <mergeCell ref="AK3:AK4"/>
    <mergeCell ref="AB2:AB4"/>
    <mergeCell ref="AC2:AC4"/>
    <mergeCell ref="AD2:AI2"/>
    <mergeCell ref="BF2:BF4"/>
    <mergeCell ref="BG2:BG4"/>
    <mergeCell ref="BB3:BB4"/>
    <mergeCell ref="BC3:BE3"/>
    <mergeCell ref="AN2:AN4"/>
    <mergeCell ref="AO2:AO4"/>
    <mergeCell ref="AP2:AP4"/>
    <mergeCell ref="AQ2:AQ4"/>
    <mergeCell ref="BB2:BE2"/>
    <mergeCell ref="BA2:BA4"/>
    <mergeCell ref="AZ2:AZ4"/>
    <mergeCell ref="AX3:AX4"/>
    <mergeCell ref="AY3:AY4"/>
    <mergeCell ref="AR3:AT3"/>
    <mergeCell ref="AR2:AY2"/>
    <mergeCell ref="AU3:AW3"/>
    <mergeCell ref="AM2:AM4"/>
    <mergeCell ref="Z2:AA2"/>
    <mergeCell ref="Z3:Z4"/>
    <mergeCell ref="AA3:AA4"/>
    <mergeCell ref="M3:M4"/>
    <mergeCell ref="N3:N4"/>
    <mergeCell ref="O3:O4"/>
    <mergeCell ref="P3:P4"/>
    <mergeCell ref="R3:T3"/>
    <mergeCell ref="U3:W3"/>
    <mergeCell ref="AL3:AL4"/>
    <mergeCell ref="AD3:AD4"/>
    <mergeCell ref="AE3:AE4"/>
    <mergeCell ref="AF3:AF4"/>
    <mergeCell ref="AG3:AG4"/>
    <mergeCell ref="AJ2:AJ4"/>
    <mergeCell ref="A1:BE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L2:L4"/>
    <mergeCell ref="M2:P2"/>
    <mergeCell ref="Q2:Q4"/>
    <mergeCell ref="R2:Y2"/>
    <mergeCell ref="K2:K4"/>
  </mergeCells>
  <pageMargins left="0.15748031496062992" right="0.35433070866141736" top="0.4" bottom="0.27559055118110237" header="0.28999999999999998" footer="0.15748031496062992"/>
  <pageSetup paperSize="9" scale="80" fitToHeight="0" orientation="landscape" r:id="rId1"/>
  <headerFooter alignWithMargins="0">
    <oddFooter>Стр. &amp;P от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22" workbookViewId="0">
      <selection activeCell="F40" sqref="F40"/>
    </sheetView>
  </sheetViews>
  <sheetFormatPr defaultRowHeight="12.75" x14ac:dyDescent="0.2"/>
  <cols>
    <col min="2" max="2" width="9.140625" style="67"/>
    <col min="4" max="4" width="29.85546875" customWidth="1"/>
  </cols>
  <sheetData>
    <row r="1" spans="1:3" ht="18.75" x14ac:dyDescent="0.3">
      <c r="A1" s="63" t="s">
        <v>371</v>
      </c>
      <c r="B1" s="67">
        <v>43</v>
      </c>
      <c r="C1" t="s">
        <v>372</v>
      </c>
    </row>
    <row r="2" spans="1:3" ht="18.75" x14ac:dyDescent="0.3">
      <c r="A2" s="63" t="s">
        <v>371</v>
      </c>
      <c r="B2" s="67">
        <v>44</v>
      </c>
      <c r="C2" t="s">
        <v>373</v>
      </c>
    </row>
    <row r="3" spans="1:3" ht="18.75" x14ac:dyDescent="0.3">
      <c r="A3" s="63" t="s">
        <v>371</v>
      </c>
      <c r="B3" s="67">
        <v>45</v>
      </c>
      <c r="C3" t="s">
        <v>374</v>
      </c>
    </row>
    <row r="4" spans="1:3" ht="18.75" x14ac:dyDescent="0.3">
      <c r="A4" s="63" t="s">
        <v>371</v>
      </c>
      <c r="B4" s="67">
        <v>46</v>
      </c>
      <c r="C4" t="s">
        <v>375</v>
      </c>
    </row>
    <row r="5" spans="1:3" ht="18.75" x14ac:dyDescent="0.3">
      <c r="A5" s="63" t="s">
        <v>371</v>
      </c>
      <c r="B5" s="67">
        <v>47</v>
      </c>
      <c r="C5" t="s">
        <v>376</v>
      </c>
    </row>
    <row r="6" spans="1:3" ht="18.75" x14ac:dyDescent="0.3">
      <c r="A6" s="63" t="s">
        <v>371</v>
      </c>
      <c r="B6" s="67">
        <v>48</v>
      </c>
      <c r="C6" t="s">
        <v>377</v>
      </c>
    </row>
    <row r="7" spans="1:3" ht="18.75" x14ac:dyDescent="0.3">
      <c r="A7" s="63" t="s">
        <v>371</v>
      </c>
      <c r="B7" s="67">
        <v>49</v>
      </c>
      <c r="C7" t="s">
        <v>378</v>
      </c>
    </row>
    <row r="8" spans="1:3" ht="18.75" x14ac:dyDescent="0.3">
      <c r="A8" s="63" t="s">
        <v>371</v>
      </c>
      <c r="B8" s="67">
        <v>50</v>
      </c>
      <c r="C8" t="s">
        <v>379</v>
      </c>
    </row>
    <row r="9" spans="1:3" ht="18.75" x14ac:dyDescent="0.3">
      <c r="A9" s="63" t="s">
        <v>371</v>
      </c>
      <c r="B9" s="67">
        <v>51</v>
      </c>
      <c r="C9" t="s">
        <v>380</v>
      </c>
    </row>
    <row r="10" spans="1:3" ht="18.75" x14ac:dyDescent="0.3">
      <c r="A10" s="63" t="s">
        <v>371</v>
      </c>
      <c r="B10" s="67">
        <v>52</v>
      </c>
      <c r="C10" t="s">
        <v>381</v>
      </c>
    </row>
    <row r="11" spans="1:3" ht="18.75" x14ac:dyDescent="0.3">
      <c r="A11" s="63" t="s">
        <v>371</v>
      </c>
      <c r="B11" s="67">
        <v>53</v>
      </c>
      <c r="C11" t="s">
        <v>382</v>
      </c>
    </row>
    <row r="12" spans="1:3" ht="18.75" x14ac:dyDescent="0.3">
      <c r="A12" s="63" t="s">
        <v>371</v>
      </c>
      <c r="B12" s="67">
        <v>54</v>
      </c>
      <c r="C12" t="s">
        <v>383</v>
      </c>
    </row>
    <row r="13" spans="1:3" ht="18.75" x14ac:dyDescent="0.3">
      <c r="A13" s="63" t="s">
        <v>371</v>
      </c>
      <c r="B13" s="67">
        <v>55</v>
      </c>
      <c r="C13" t="s">
        <v>384</v>
      </c>
    </row>
    <row r="14" spans="1:3" ht="18.75" x14ac:dyDescent="0.3">
      <c r="A14" s="63" t="s">
        <v>371</v>
      </c>
      <c r="B14" s="67">
        <v>56</v>
      </c>
      <c r="C14" t="s">
        <v>385</v>
      </c>
    </row>
    <row r="15" spans="1:3" ht="18.75" x14ac:dyDescent="0.3">
      <c r="A15" s="63" t="s">
        <v>371</v>
      </c>
      <c r="B15" s="67">
        <v>57</v>
      </c>
      <c r="C15" t="s">
        <v>386</v>
      </c>
    </row>
    <row r="16" spans="1:3" ht="18.75" x14ac:dyDescent="0.3">
      <c r="A16" s="63" t="s">
        <v>371</v>
      </c>
      <c r="B16" s="67">
        <v>58</v>
      </c>
      <c r="C16" t="s">
        <v>387</v>
      </c>
    </row>
    <row r="17" spans="1:3" ht="18.75" x14ac:dyDescent="0.3">
      <c r="A17" s="63" t="s">
        <v>371</v>
      </c>
      <c r="B17" s="67">
        <v>59</v>
      </c>
      <c r="C17" t="s">
        <v>388</v>
      </c>
    </row>
    <row r="18" spans="1:3" ht="18.75" x14ac:dyDescent="0.3">
      <c r="A18" s="63" t="s">
        <v>371</v>
      </c>
      <c r="B18" s="67">
        <v>60</v>
      </c>
      <c r="C18" t="s">
        <v>389</v>
      </c>
    </row>
    <row r="19" spans="1:3" ht="18.75" x14ac:dyDescent="0.3">
      <c r="A19" s="63" t="s">
        <v>371</v>
      </c>
      <c r="B19" s="67">
        <v>61</v>
      </c>
      <c r="C19" t="s">
        <v>390</v>
      </c>
    </row>
    <row r="20" spans="1:3" ht="18.75" x14ac:dyDescent="0.3">
      <c r="A20" s="63" t="s">
        <v>371</v>
      </c>
      <c r="B20" s="67">
        <v>62</v>
      </c>
      <c r="C20" t="s">
        <v>391</v>
      </c>
    </row>
    <row r="21" spans="1:3" ht="18.75" x14ac:dyDescent="0.3">
      <c r="A21" s="63" t="s">
        <v>371</v>
      </c>
      <c r="B21" s="67">
        <v>63</v>
      </c>
      <c r="C21" t="s">
        <v>392</v>
      </c>
    </row>
    <row r="22" spans="1:3" ht="18.75" x14ac:dyDescent="0.3">
      <c r="A22" s="63" t="s">
        <v>371</v>
      </c>
      <c r="B22" s="67">
        <v>64</v>
      </c>
      <c r="C22" t="s">
        <v>393</v>
      </c>
    </row>
    <row r="23" spans="1:3" ht="18.75" x14ac:dyDescent="0.3">
      <c r="A23" s="63" t="s">
        <v>371</v>
      </c>
      <c r="B23" s="67">
        <v>65</v>
      </c>
      <c r="C23" t="s">
        <v>394</v>
      </c>
    </row>
    <row r="24" spans="1:3" ht="18.75" x14ac:dyDescent="0.3">
      <c r="A24" s="63" t="s">
        <v>371</v>
      </c>
      <c r="B24" s="67">
        <v>66</v>
      </c>
      <c r="C24" t="s">
        <v>395</v>
      </c>
    </row>
    <row r="25" spans="1:3" ht="18.75" x14ac:dyDescent="0.3">
      <c r="A25" s="63" t="s">
        <v>371</v>
      </c>
      <c r="B25" s="67">
        <v>67</v>
      </c>
      <c r="C25" t="s">
        <v>396</v>
      </c>
    </row>
    <row r="26" spans="1:3" ht="18.75" x14ac:dyDescent="0.3">
      <c r="A26" s="63" t="s">
        <v>371</v>
      </c>
      <c r="B26" s="67">
        <v>68</v>
      </c>
      <c r="C26" t="s">
        <v>397</v>
      </c>
    </row>
    <row r="27" spans="1:3" ht="18.75" x14ac:dyDescent="0.3">
      <c r="A27" s="63" t="s">
        <v>371</v>
      </c>
      <c r="B27" s="67">
        <v>69</v>
      </c>
      <c r="C27" t="s">
        <v>398</v>
      </c>
    </row>
    <row r="28" spans="1:3" ht="18.75" x14ac:dyDescent="0.3">
      <c r="A28" s="63" t="s">
        <v>371</v>
      </c>
      <c r="B28" s="67">
        <v>70</v>
      </c>
      <c r="C28" t="s">
        <v>399</v>
      </c>
    </row>
    <row r="29" spans="1:3" ht="18.75" x14ac:dyDescent="0.3">
      <c r="A29" s="63" t="s">
        <v>371</v>
      </c>
      <c r="B29" s="67">
        <v>71</v>
      </c>
      <c r="C29" t="s">
        <v>400</v>
      </c>
    </row>
    <row r="30" spans="1:3" ht="18.75" x14ac:dyDescent="0.3">
      <c r="A30" s="63" t="s">
        <v>371</v>
      </c>
      <c r="B30" s="67">
        <v>72</v>
      </c>
      <c r="C30" t="s">
        <v>401</v>
      </c>
    </row>
    <row r="31" spans="1:3" ht="18.75" x14ac:dyDescent="0.3">
      <c r="A31" s="63" t="s">
        <v>371</v>
      </c>
      <c r="B31" s="67">
        <v>73</v>
      </c>
      <c r="C31" t="s">
        <v>402</v>
      </c>
    </row>
    <row r="32" spans="1:3" ht="18.75" x14ac:dyDescent="0.3">
      <c r="A32" s="63" t="s">
        <v>371</v>
      </c>
      <c r="B32" s="67">
        <v>74</v>
      </c>
      <c r="C32" t="s">
        <v>403</v>
      </c>
    </row>
    <row r="33" spans="1:3" ht="18.75" x14ac:dyDescent="0.3">
      <c r="A33" s="63" t="s">
        <v>371</v>
      </c>
      <c r="B33" s="67">
        <v>155</v>
      </c>
      <c r="C33" t="s">
        <v>404</v>
      </c>
    </row>
    <row r="34" spans="1:3" ht="18.75" x14ac:dyDescent="0.3">
      <c r="A34" s="63" t="s">
        <v>371</v>
      </c>
      <c r="B34" s="67">
        <v>156</v>
      </c>
      <c r="C34" t="s">
        <v>405</v>
      </c>
    </row>
    <row r="35" spans="1:3" ht="18.75" x14ac:dyDescent="0.3">
      <c r="A35" s="63" t="s">
        <v>371</v>
      </c>
      <c r="B35" s="67">
        <v>157</v>
      </c>
      <c r="C35" t="s">
        <v>406</v>
      </c>
    </row>
    <row r="36" spans="1:3" ht="18.75" x14ac:dyDescent="0.3">
      <c r="A36" s="63" t="s">
        <v>371</v>
      </c>
      <c r="B36" s="67">
        <v>158</v>
      </c>
      <c r="C36" s="32" t="s">
        <v>759</v>
      </c>
    </row>
    <row r="37" spans="1:3" ht="18.75" x14ac:dyDescent="0.3">
      <c r="A37" s="63" t="s">
        <v>371</v>
      </c>
      <c r="B37" s="67">
        <v>159</v>
      </c>
      <c r="C37" s="32" t="s">
        <v>425</v>
      </c>
    </row>
    <row r="38" spans="1:3" ht="18.75" x14ac:dyDescent="0.3">
      <c r="A38" s="63" t="s">
        <v>371</v>
      </c>
      <c r="B38" s="67">
        <v>160</v>
      </c>
      <c r="C38" t="s">
        <v>407</v>
      </c>
    </row>
    <row r="39" spans="1:3" ht="18.75" x14ac:dyDescent="0.3">
      <c r="A39" s="63" t="s">
        <v>371</v>
      </c>
      <c r="B39" s="67">
        <v>161</v>
      </c>
      <c r="C39" t="s">
        <v>408</v>
      </c>
    </row>
    <row r="40" spans="1:3" ht="18.75" x14ac:dyDescent="0.3">
      <c r="A40" s="63" t="s">
        <v>371</v>
      </c>
      <c r="B40" s="67">
        <v>162</v>
      </c>
      <c r="C40" t="s">
        <v>409</v>
      </c>
    </row>
    <row r="41" spans="1:3" ht="18.75" x14ac:dyDescent="0.3">
      <c r="A41" s="63" t="s">
        <v>371</v>
      </c>
      <c r="B41" s="67">
        <v>188</v>
      </c>
      <c r="C41" t="s">
        <v>410</v>
      </c>
    </row>
    <row r="42" spans="1:3" ht="18.75" x14ac:dyDescent="0.3">
      <c r="A42" s="63" t="s">
        <v>371</v>
      </c>
      <c r="B42" s="67">
        <v>1479</v>
      </c>
      <c r="C42" t="s">
        <v>411</v>
      </c>
    </row>
    <row r="43" spans="1:3" ht="18.75" x14ac:dyDescent="0.3">
      <c r="A43" s="63" t="s">
        <v>371</v>
      </c>
      <c r="B43" s="67">
        <v>423</v>
      </c>
      <c r="C43" t="s">
        <v>412</v>
      </c>
    </row>
    <row r="44" spans="1:3" ht="18.75" x14ac:dyDescent="0.3">
      <c r="A44" s="63" t="s">
        <v>371</v>
      </c>
      <c r="B44" s="67">
        <v>621</v>
      </c>
      <c r="C44" t="s">
        <v>413</v>
      </c>
    </row>
    <row r="45" spans="1:3" ht="18.75" x14ac:dyDescent="0.3">
      <c r="A45" s="63" t="s">
        <v>371</v>
      </c>
      <c r="B45" s="67">
        <v>624</v>
      </c>
      <c r="C45" t="s">
        <v>414</v>
      </c>
    </row>
    <row r="46" spans="1:3" ht="18.75" x14ac:dyDescent="0.3">
      <c r="A46" s="63" t="s">
        <v>371</v>
      </c>
      <c r="B46" s="67">
        <v>625</v>
      </c>
      <c r="C46" t="s">
        <v>415</v>
      </c>
    </row>
    <row r="47" spans="1:3" ht="18.75" x14ac:dyDescent="0.3">
      <c r="A47" s="63" t="s">
        <v>371</v>
      </c>
      <c r="B47" s="67">
        <v>627</v>
      </c>
      <c r="C47" t="s">
        <v>416</v>
      </c>
    </row>
    <row r="48" spans="1:3" ht="18.75" x14ac:dyDescent="0.3">
      <c r="A48" s="63" t="s">
        <v>371</v>
      </c>
      <c r="B48" s="67">
        <v>628</v>
      </c>
      <c r="C48" t="s">
        <v>417</v>
      </c>
    </row>
    <row r="49" spans="1:3" ht="18.75" x14ac:dyDescent="0.3">
      <c r="A49" s="63" t="s">
        <v>371</v>
      </c>
      <c r="B49" s="67">
        <v>1343</v>
      </c>
      <c r="C49" s="32" t="s">
        <v>418</v>
      </c>
    </row>
    <row r="50" spans="1:3" ht="18.75" x14ac:dyDescent="0.3">
      <c r="A50" s="63" t="s">
        <v>371</v>
      </c>
      <c r="B50" s="67">
        <v>1502</v>
      </c>
      <c r="C50" s="32" t="s">
        <v>589</v>
      </c>
    </row>
    <row r="51" spans="1:3" ht="18.75" x14ac:dyDescent="0.3">
      <c r="A51" s="63" t="s">
        <v>371</v>
      </c>
      <c r="B51" s="67">
        <v>1547</v>
      </c>
      <c r="C51" t="s">
        <v>417</v>
      </c>
    </row>
    <row r="52" spans="1:3" ht="18.75" x14ac:dyDescent="0.3">
      <c r="A52" s="63" t="s">
        <v>371</v>
      </c>
      <c r="B52" s="67">
        <v>1549</v>
      </c>
      <c r="C52" s="32" t="s">
        <v>425</v>
      </c>
    </row>
    <row r="53" spans="1:3" ht="18.75" x14ac:dyDescent="0.3">
      <c r="A53" s="63" t="s">
        <v>371</v>
      </c>
      <c r="B53" s="67">
        <v>1550</v>
      </c>
      <c r="C53" t="s">
        <v>409</v>
      </c>
    </row>
    <row r="54" spans="1:3" ht="18.75" x14ac:dyDescent="0.3">
      <c r="A54" s="63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ВС_МВ (ЗВ)</vt:lpstr>
      <vt:lpstr>АДС</vt:lpstr>
      <vt:lpstr>'ВС_МВ (ЗВ)'!Област_печат</vt:lpstr>
    </vt:vector>
  </TitlesOfParts>
  <Company>bd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2020-02-04T14:18:57Z</cp:lastPrinted>
  <dcterms:created xsi:type="dcterms:W3CDTF">2006-10-03T11:45:02Z</dcterms:created>
  <dcterms:modified xsi:type="dcterms:W3CDTF">2021-05-12T07:00:09Z</dcterms:modified>
</cp:coreProperties>
</file>