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 tabRatio="770"/>
  </bookViews>
  <sheets>
    <sheet name="Content descr" sheetId="6" r:id="rId1"/>
    <sheet name="1_Yantra_FP_Minimum_set" sheetId="3" r:id="rId2"/>
    <sheet name="2_Yantra_FP_Evaluation_all" sheetId="2" r:id="rId3"/>
    <sheet name="3_Yantra_FP_Evaluation_detail" sheetId="1" r:id="rId4"/>
    <sheet name="4_Treshold values 3 level" sheetId="5" r:id="rId5"/>
    <sheet name="5_Treshold values 5 level" sheetId="4" r:id="rId6"/>
  </sheets>
  <definedNames>
    <definedName name="_xlnm._FilterDatabase" localSheetId="2" hidden="1">'2_Yantra_FP_Evaluation_all'!$A$4:$AU$21</definedName>
    <definedName name="_xlnm._FilterDatabase" localSheetId="3" hidden="1">'3_Yantra_FP_Evaluation_detail'!$A$4:$AU$21</definedName>
  </definedNames>
  <calcPr calcId="144525"/>
</workbook>
</file>

<file path=xl/calcChain.xml><?xml version="1.0" encoding="utf-8"?>
<calcChain xmlns="http://schemas.openxmlformats.org/spreadsheetml/2006/main">
  <c r="AW6" i="3" l="1"/>
  <c r="AW7" i="3"/>
  <c r="AW8" i="3"/>
  <c r="AW20" i="3"/>
  <c r="AW18" i="3"/>
  <c r="AW23" i="3"/>
  <c r="AW22" i="3"/>
  <c r="AW21" i="3"/>
  <c r="AW11" i="3"/>
  <c r="AW14" i="3"/>
  <c r="AW17" i="3"/>
  <c r="AW16" i="3"/>
  <c r="AW12" i="3"/>
  <c r="AW13" i="3"/>
  <c r="AW10" i="3"/>
  <c r="AW9" i="3"/>
  <c r="AW5" i="3"/>
</calcChain>
</file>

<file path=xl/sharedStrings.xml><?xml version="1.0" encoding="utf-8"?>
<sst xmlns="http://schemas.openxmlformats.org/spreadsheetml/2006/main" count="478" uniqueCount="178">
  <si>
    <t>BG_YN_AFP_001</t>
  </si>
  <si>
    <t>BG_YN_AFP_002</t>
  </si>
  <si>
    <t>BG_YN_AFP_003</t>
  </si>
  <si>
    <t>BG_YN_AFP_004</t>
  </si>
  <si>
    <t>BG_YN_AFP_005</t>
  </si>
  <si>
    <t>BG_YN_AFP_006</t>
  </si>
  <si>
    <t>BG_YN_AFP_007</t>
  </si>
  <si>
    <t>BG_YN_AFP_008</t>
  </si>
  <si>
    <t>BG_YN_AFP_009</t>
  </si>
  <si>
    <t>BG_YN_PFP_001</t>
  </si>
  <si>
    <t>BG_YN_PFP_002</t>
  </si>
  <si>
    <t>BG_YN_PFP_003</t>
  </si>
  <si>
    <t>BG_YN_PFP_004</t>
  </si>
  <si>
    <t>BG_YN_PFP_005</t>
  </si>
  <si>
    <t>BG_YN_PFP_006</t>
  </si>
  <si>
    <t>BG_YN_PFP_007</t>
  </si>
  <si>
    <t>BG_YN_PFP_008</t>
  </si>
  <si>
    <t>Flood peak reduction</t>
  </si>
  <si>
    <t>Flood wave translation</t>
  </si>
  <si>
    <t>Effect in case of extreme discharge</t>
  </si>
  <si>
    <t>Simple hydro-morphological evaluation</t>
  </si>
  <si>
    <t>Water level</t>
  </si>
  <si>
    <t>Flow velocity</t>
  </si>
  <si>
    <t>Connectivity of floodplain water bodies</t>
  </si>
  <si>
    <t>Existence of protected species</t>
  </si>
  <si>
    <t>Existence of protected habitats</t>
  </si>
  <si>
    <t>Vegetation naturalness</t>
  </si>
  <si>
    <t>Potential for typical habitats</t>
  </si>
  <si>
    <t>Biocorridor, “stepping stone"</t>
  </si>
  <si>
    <t>Potentially affected buildings</t>
  </si>
  <si>
    <t>Land use</t>
  </si>
  <si>
    <t>HYDROLOGICAL PARAMETERS</t>
  </si>
  <si>
    <t>HYDRAULIC PARAMETERS</t>
  </si>
  <si>
    <t>ECOLOGICAL PARAMETERS</t>
  </si>
  <si>
    <t>SOCIO-ECONOMIC PARAMETERS</t>
  </si>
  <si>
    <t>ΔQ [m3/s]</t>
  </si>
  <si>
    <t>ΔQrel [%]</t>
  </si>
  <si>
    <t>Score</t>
  </si>
  <si>
    <t>Δt [min]</t>
  </si>
  <si>
    <t>Δtrel [%]</t>
  </si>
  <si>
    <t>Δtcomp [%]</t>
  </si>
  <si>
    <t>Value</t>
  </si>
  <si>
    <t>Δh [m]</t>
  </si>
  <si>
    <t>Δv [m/s]</t>
  </si>
  <si>
    <t>Very bad</t>
  </si>
  <si>
    <t>Bad</t>
  </si>
  <si>
    <t>Satisfactory</t>
  </si>
  <si>
    <t>Good</t>
  </si>
  <si>
    <t>Very good</t>
  </si>
  <si>
    <t>Score 5-level</t>
  </si>
  <si>
    <t>Score 3-level</t>
  </si>
  <si>
    <t>Score 5 level</t>
  </si>
  <si>
    <t>Score 3 level</t>
  </si>
  <si>
    <t>Not satisfactory</t>
  </si>
  <si>
    <t>value</t>
  </si>
  <si>
    <t>Water body ecological status</t>
  </si>
  <si>
    <t>moderate</t>
  </si>
  <si>
    <t>good</t>
  </si>
  <si>
    <t>GROUP</t>
  </si>
  <si>
    <t>PARAMETER</t>
  </si>
  <si>
    <t>GENERALIZED ASSESSMENT</t>
  </si>
  <si>
    <t>Peak reduction   / ΔQrel [%] /</t>
  </si>
  <si>
    <t>p ≤ 1</t>
  </si>
  <si>
    <t>1 &lt; p ≤ 1.3</t>
  </si>
  <si>
    <t>1.3 &lt; p ≤ 1.7</t>
  </si>
  <si>
    <t>1.7 &lt; p ≤ 2</t>
  </si>
  <si>
    <t>p &gt; 2</t>
  </si>
  <si>
    <t>Flood wave translation / Δtrel [%] /</t>
  </si>
  <si>
    <t>1 &lt; p ≤ 2</t>
  </si>
  <si>
    <t>2 &lt; p ≤ 3</t>
  </si>
  <si>
    <t>3 &lt; p ≤ 5</t>
  </si>
  <si>
    <t>p &gt; 5</t>
  </si>
  <si>
    <t>Effects in case of extreme discharges /Δtcomp [%] /</t>
  </si>
  <si>
    <t>p &gt; 100</t>
  </si>
  <si>
    <t>70 &lt; p ≤ 100</t>
  </si>
  <si>
    <t>50&lt; p ≤ 70</t>
  </si>
  <si>
    <t>20&lt; p ≤ 50</t>
  </si>
  <si>
    <t>p &lt; 20</t>
  </si>
  <si>
    <t>p &gt; 2.0</t>
  </si>
  <si>
    <t>1.5 &lt; p ≤ 2.0</t>
  </si>
  <si>
    <t>1.2 &lt; p ≤ 1.5</t>
  </si>
  <si>
    <t>1.1 &lt; p ≤ 1.2</t>
  </si>
  <si>
    <t>p ≤ 1.1</t>
  </si>
  <si>
    <t>Water level  / Δh [m] /</t>
  </si>
  <si>
    <t>p ≤ 0.10</t>
  </si>
  <si>
    <t>0.1 &lt; p ≤ 0.2</t>
  </si>
  <si>
    <t>0.2 &lt; p ≤ 0.35</t>
  </si>
  <si>
    <t>0.35 &lt; p ≤ 0.50</t>
  </si>
  <si>
    <t>p &gt; 0.5</t>
  </si>
  <si>
    <t>Flow velocity  / Δv [m/s] /</t>
  </si>
  <si>
    <t>p ≤ 0.1</t>
  </si>
  <si>
    <t>0.1 &lt; p ≤ 0.3</t>
  </si>
  <si>
    <t>0.3 &lt; p ≤ 0.5</t>
  </si>
  <si>
    <t>0.5 &lt; p ≤ 0.75</t>
  </si>
  <si>
    <t>p &gt; 0.75</t>
  </si>
  <si>
    <t>NA</t>
  </si>
  <si>
    <t>p = 3.5</t>
  </si>
  <si>
    <t>p = 4</t>
  </si>
  <si>
    <t>p = 4,5</t>
  </si>
  <si>
    <t>p = 5</t>
  </si>
  <si>
    <t>p ≤ 35</t>
  </si>
  <si>
    <t>35 &lt; p ≤ 70</t>
  </si>
  <si>
    <t>70 &lt; p ≤ 130</t>
  </si>
  <si>
    <t>130 &lt; p ≤ 200</t>
  </si>
  <si>
    <t>p &gt; 200</t>
  </si>
  <si>
    <t>p = 0</t>
  </si>
  <si>
    <t>0 &lt; p ≤ 50</t>
  </si>
  <si>
    <t>50 &lt; p ≤ 100</t>
  </si>
  <si>
    <t>100 &lt; p ≤ 200</t>
  </si>
  <si>
    <t>0 ≤ p ≤ 20</t>
  </si>
  <si>
    <t>20 &lt; p ≤ 40</t>
  </si>
  <si>
    <t>40 &lt; p ≤ 60</t>
  </si>
  <si>
    <t>60 &lt; p ≤ 80</t>
  </si>
  <si>
    <t>80 &lt; p ≤ 100</t>
  </si>
  <si>
    <t>Biocorridor, "stepping stone"</t>
  </si>
  <si>
    <t>p ≤ 4</t>
  </si>
  <si>
    <t>4 &lt; p ≤ 6</t>
  </si>
  <si>
    <t>6 &lt; p ≤ 8</t>
  </si>
  <si>
    <t>8 &lt; p ≤ 10</t>
  </si>
  <si>
    <t>p &gt; 10</t>
  </si>
  <si>
    <t>2 &lt; p ≤ 5</t>
  </si>
  <si>
    <t>0 &lt; p ≤ 1</t>
  </si>
  <si>
    <t>p &gt; 4.5</t>
  </si>
  <si>
    <t>3.5 &lt; p ≤ 4.5</t>
  </si>
  <si>
    <t>2.5 &lt; p ≤ 3.5</t>
  </si>
  <si>
    <t>1.5 &lt; p ≤ 2.5</t>
  </si>
  <si>
    <t>p ≤ 1.5</t>
  </si>
  <si>
    <t>p ≤ 1.2</t>
  </si>
  <si>
    <t>1.2 &lt; p ≤ 2</t>
  </si>
  <si>
    <t>1.5 &lt; p ≤ 3</t>
  </si>
  <si>
    <t>p &gt; 3</t>
  </si>
  <si>
    <t>p &gt; 90</t>
  </si>
  <si>
    <t>20 ≤ p ≤ 90</t>
  </si>
  <si>
    <t>p &gt; 1.8</t>
  </si>
  <si>
    <t>1.1 &lt; p ≤ 1.8</t>
  </si>
  <si>
    <t>p ≤ 0.15</t>
  </si>
  <si>
    <t>0.15 &lt; p ≤ 0.35</t>
  </si>
  <si>
    <t>p &gt; 0.35</t>
  </si>
  <si>
    <t>p ≤ 0.2</t>
  </si>
  <si>
    <t>0.2 &lt; p ≤ 0.5</t>
  </si>
  <si>
    <t>p  ≤3.5</t>
  </si>
  <si>
    <t>3.5 &lt; p &lt; 4.5</t>
  </si>
  <si>
    <t>p ≥ 4.5</t>
  </si>
  <si>
    <t>p ≤ 55</t>
  </si>
  <si>
    <t>55 &lt; p ≤ 130</t>
  </si>
  <si>
    <t>p &gt; 130</t>
  </si>
  <si>
    <t xml:space="preserve"> p ≤ 30</t>
  </si>
  <si>
    <t>30 &lt; p &lt; 100</t>
  </si>
  <si>
    <t>p ≥ 100</t>
  </si>
  <si>
    <t>0 ≤ p ≤ 30</t>
  </si>
  <si>
    <t>30 &lt; p ≤ 60</t>
  </si>
  <si>
    <t>60 &lt; p ≤ 100</t>
  </si>
  <si>
    <t>p ≤ 5</t>
  </si>
  <si>
    <t>5 &lt; p ≤ 8</t>
  </si>
  <si>
    <t>p &gt; 8</t>
  </si>
  <si>
    <t>1 &lt; p ≤ 5</t>
  </si>
  <si>
    <t>p &gt; 4</t>
  </si>
  <si>
    <t>2.5 &lt; p ≤ 4</t>
  </si>
  <si>
    <t>p ≤ 2.5</t>
  </si>
  <si>
    <r>
      <t xml:space="preserve">Threshold values for  </t>
    </r>
    <r>
      <rPr>
        <b/>
        <sz val="11"/>
        <color theme="1"/>
        <rFont val="Calibri"/>
        <family val="2"/>
        <charset val="204"/>
        <scheme val="minor"/>
      </rPr>
      <t>5-level   evaluation</t>
    </r>
  </si>
  <si>
    <r>
      <t xml:space="preserve">Threshold values for </t>
    </r>
    <r>
      <rPr>
        <b/>
        <sz val="11"/>
        <color theme="1"/>
        <rFont val="Calibri"/>
        <family val="2"/>
        <charset val="204"/>
        <scheme val="minor"/>
      </rPr>
      <t>3-level evaluation</t>
    </r>
    <r>
      <rPr>
        <sz val="11"/>
        <color theme="1"/>
        <rFont val="Calibri"/>
        <family val="2"/>
        <charset val="204"/>
        <scheme val="minor"/>
      </rPr>
      <t xml:space="preserve">  of parameters </t>
    </r>
  </si>
  <si>
    <t xml:space="preserve">Yantra floodplains detail evaluation - all parameters </t>
  </si>
  <si>
    <t>Simple hydro-morphological evaluation*</t>
  </si>
  <si>
    <t>Biocorridor, “stepping stone"*</t>
  </si>
  <si>
    <t xml:space="preserve">Yantra floodplains parameter ranking - 3-level scale </t>
  </si>
  <si>
    <t xml:space="preserve">Yantra floodplains minimum set parameters: restoration priority </t>
  </si>
  <si>
    <r>
      <t xml:space="preserve">Sheet </t>
    </r>
    <r>
      <rPr>
        <b/>
        <sz val="11"/>
        <color theme="1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scheme val="minor"/>
      </rPr>
      <t xml:space="preserve"> </t>
    </r>
  </si>
  <si>
    <r>
      <t>Sheet</t>
    </r>
    <r>
      <rPr>
        <b/>
        <sz val="11"/>
        <color theme="1"/>
        <rFont val="Calibri"/>
        <family val="2"/>
        <charset val="204"/>
        <scheme val="minor"/>
      </rPr>
      <t xml:space="preserve"> 4</t>
    </r>
  </si>
  <si>
    <r>
      <t xml:space="preserve">Sheet </t>
    </r>
    <r>
      <rPr>
        <b/>
        <sz val="11"/>
        <color theme="1"/>
        <rFont val="Calibri"/>
        <family val="2"/>
        <charset val="204"/>
        <scheme val="minor"/>
      </rPr>
      <t>3</t>
    </r>
  </si>
  <si>
    <r>
      <t>Sheet</t>
    </r>
    <r>
      <rPr>
        <b/>
        <sz val="11"/>
        <color theme="1"/>
        <rFont val="Calibri"/>
        <family val="2"/>
        <charset val="204"/>
        <scheme val="minor"/>
      </rPr>
      <t xml:space="preserve"> 2</t>
    </r>
  </si>
  <si>
    <r>
      <t xml:space="preserve">Sheet </t>
    </r>
    <r>
      <rPr>
        <b/>
        <sz val="11"/>
        <color theme="1"/>
        <rFont val="Calibri"/>
        <family val="2"/>
        <charset val="204"/>
        <scheme val="minor"/>
      </rPr>
      <t>1</t>
    </r>
  </si>
  <si>
    <t>Biocorridor, “stepping stone" *</t>
  </si>
  <si>
    <r>
      <t xml:space="preserve">Thresholds values for  </t>
    </r>
    <r>
      <rPr>
        <b/>
        <sz val="11"/>
        <color theme="1"/>
        <rFont val="Calibri"/>
        <family val="2"/>
        <charset val="204"/>
        <scheme val="minor"/>
      </rPr>
      <t xml:space="preserve">5-level </t>
    </r>
    <r>
      <rPr>
        <sz val="11"/>
        <color theme="1"/>
        <rFont val="Calibri"/>
        <family val="2"/>
        <scheme val="minor"/>
      </rPr>
      <t xml:space="preserve">  evaluation (</t>
    </r>
    <r>
      <rPr>
        <i/>
        <sz val="11"/>
        <color theme="1"/>
        <rFont val="Calibri"/>
        <family val="2"/>
        <charset val="204"/>
        <scheme val="minor"/>
      </rPr>
      <t>used for detail assessment by parameters at national  level</t>
    </r>
    <r>
      <rPr>
        <sz val="11"/>
        <color theme="1"/>
        <rFont val="Calibri"/>
        <family val="2"/>
        <scheme val="minor"/>
      </rPr>
      <t xml:space="preserve">) </t>
    </r>
  </si>
  <si>
    <r>
      <t xml:space="preserve">Thresholds values for </t>
    </r>
    <r>
      <rPr>
        <b/>
        <sz val="11"/>
        <color theme="1"/>
        <rFont val="Calibri"/>
        <family val="2"/>
        <charset val="204"/>
        <scheme val="minor"/>
      </rPr>
      <t>3-leve</t>
    </r>
    <r>
      <rPr>
        <sz val="11"/>
        <color theme="1"/>
        <rFont val="Calibri"/>
        <family val="2"/>
        <scheme val="minor"/>
      </rPr>
      <t>l evaluation  of parameters  (</t>
    </r>
    <r>
      <rPr>
        <i/>
        <sz val="11"/>
        <color theme="1"/>
        <rFont val="Calibri"/>
        <family val="2"/>
        <charset val="204"/>
        <scheme val="minor"/>
      </rPr>
      <t>used   for assessment, comparable at project level</t>
    </r>
    <r>
      <rPr>
        <sz val="11"/>
        <color theme="1"/>
        <rFont val="Calibri"/>
        <family val="2"/>
        <scheme val="minor"/>
      </rPr>
      <t xml:space="preserve">) </t>
    </r>
  </si>
  <si>
    <r>
      <rPr>
        <b/>
        <sz val="11"/>
        <color theme="1"/>
        <rFont val="Calibri"/>
        <family val="2"/>
        <charset val="204"/>
        <scheme val="minor"/>
      </rPr>
      <t>Detail evaluation</t>
    </r>
    <r>
      <rPr>
        <sz val="11"/>
        <color theme="1"/>
        <rFont val="Calibri"/>
        <family val="2"/>
        <scheme val="minor"/>
      </rPr>
      <t xml:space="preserve">  of Yantra floodplains by parameter ( </t>
    </r>
    <r>
      <rPr>
        <i/>
        <sz val="11"/>
        <color theme="1"/>
        <rFont val="Calibri"/>
        <family val="2"/>
        <charset val="204"/>
        <scheme val="minor"/>
      </rPr>
      <t>all calculated parameters' value , 5-level score &amp;3-level score</t>
    </r>
    <r>
      <rPr>
        <sz val="11"/>
        <color theme="1"/>
        <rFont val="Calibri"/>
        <family val="2"/>
        <scheme val="minor"/>
      </rPr>
      <t>)</t>
    </r>
  </si>
  <si>
    <r>
      <t xml:space="preserve">Yantra floodplains  parameter ranking in  3-level scale  ( </t>
    </r>
    <r>
      <rPr>
        <b/>
        <i/>
        <sz val="11"/>
        <color theme="1"/>
        <rFont val="Calibri"/>
        <family val="2"/>
        <charset val="204"/>
        <scheme val="minor"/>
      </rPr>
      <t>all  parameters</t>
    </r>
    <r>
      <rPr>
        <i/>
        <sz val="11"/>
        <color theme="1"/>
        <rFont val="Calibri"/>
        <family val="2"/>
        <charset val="204"/>
        <scheme val="minor"/>
      </rPr>
      <t xml:space="preserve"> assessed</t>
    </r>
    <r>
      <rPr>
        <sz val="11"/>
        <color theme="1"/>
        <rFont val="Calibri"/>
        <family val="2"/>
        <scheme val="minor"/>
      </rPr>
      <t xml:space="preserve"> )</t>
    </r>
  </si>
  <si>
    <t xml:space="preserve">Content of the table: </t>
  </si>
  <si>
    <r>
      <t xml:space="preserve">Yantra floodplains - </t>
    </r>
    <r>
      <rPr>
        <b/>
        <sz val="11"/>
        <color theme="1"/>
        <rFont val="Calibri"/>
        <family val="2"/>
        <charset val="204"/>
        <scheme val="minor"/>
      </rPr>
      <t xml:space="preserve">minimum set parameters </t>
    </r>
    <r>
      <rPr>
        <sz val="11"/>
        <color theme="1"/>
        <rFont val="Calibri"/>
        <family val="2"/>
        <scheme val="minor"/>
      </rPr>
      <t xml:space="preserve">ranking and  prioritisation priority ( </t>
    </r>
    <r>
      <rPr>
        <i/>
        <sz val="11"/>
        <color theme="1"/>
        <rFont val="Calibri"/>
        <family val="2"/>
        <charset val="204"/>
        <scheme val="minor"/>
      </rPr>
      <t>3-level scale;
 restoration priority according to the method proposed by BOKU / Markus' presentation</t>
    </r>
    <r>
      <rPr>
        <sz val="11"/>
        <color theme="1"/>
        <rFont val="Calibri"/>
        <family val="2"/>
        <scheme val="minor"/>
      </rPr>
      <t xml:space="preserve">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</si>
</sst>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Segoe UI"/>
      <family val="2"/>
      <charset val="204"/>
    </font>
    <font>
      <b/>
      <sz val="9"/>
      <color rgb="FF000000"/>
      <name val="Segoe UI"/>
      <family val="2"/>
      <charset val="204"/>
    </font>
    <font>
      <sz val="9"/>
      <color rgb="FF000000"/>
      <name val="Segoe U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rgb="FF000000"/>
      <name val="Arial"/>
      <family val="2"/>
    </font>
    <font>
      <sz val="9"/>
      <color theme="0" tint="-0.499984740745262"/>
      <name val="Arial"/>
      <family val="2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rgb="FF92CDDC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EDC9"/>
        <bgColor indexed="64"/>
      </patternFill>
    </fill>
    <fill>
      <patternFill patternType="solid">
        <fgColor rgb="FFD8FFC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9">
    <xf numFmtId="0" fontId="0" fillId="0" borderId="0" xfId="0"/>
    <xf numFmtId="0" fontId="5" fillId="0" borderId="1" xfId="0" applyFont="1" applyBorder="1" applyAlignment="1">
      <alignment wrapText="1"/>
    </xf>
    <xf numFmtId="0" fontId="5" fillId="5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6" borderId="11" xfId="0" applyFont="1" applyFill="1" applyBorder="1"/>
    <xf numFmtId="0" fontId="5" fillId="6" borderId="12" xfId="0" applyFont="1" applyFill="1" applyBorder="1"/>
    <xf numFmtId="0" fontId="5" fillId="6" borderId="13" xfId="0" applyFont="1" applyFill="1" applyBorder="1"/>
    <xf numFmtId="0" fontId="5" fillId="6" borderId="8" xfId="0" applyFont="1" applyFill="1" applyBorder="1"/>
    <xf numFmtId="0" fontId="6" fillId="6" borderId="9" xfId="0" applyFont="1" applyFill="1" applyBorder="1" applyAlignment="1">
      <alignment horizontal="left"/>
    </xf>
    <xf numFmtId="0" fontId="6" fillId="6" borderId="10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4" borderId="4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wrapText="1"/>
    </xf>
    <xf numFmtId="0" fontId="5" fillId="7" borderId="12" xfId="0" applyFont="1" applyFill="1" applyBorder="1"/>
    <xf numFmtId="0" fontId="5" fillId="8" borderId="12" xfId="0" applyFont="1" applyFill="1" applyBorder="1"/>
    <xf numFmtId="0" fontId="5" fillId="3" borderId="8" xfId="0" applyFont="1" applyFill="1" applyBorder="1"/>
    <xf numFmtId="0" fontId="5" fillId="8" borderId="1" xfId="0" applyFont="1" applyFill="1" applyBorder="1" applyAlignment="1">
      <alignment wrapText="1"/>
    </xf>
    <xf numFmtId="0" fontId="5" fillId="9" borderId="1" xfId="0" applyFont="1" applyFill="1" applyBorder="1" applyAlignment="1">
      <alignment wrapText="1"/>
    </xf>
    <xf numFmtId="0" fontId="5" fillId="7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1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10" borderId="1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wrapText="1"/>
    </xf>
    <xf numFmtId="0" fontId="5" fillId="11" borderId="1" xfId="0" applyFont="1" applyFill="1" applyBorder="1" applyAlignment="1">
      <alignment wrapText="1"/>
    </xf>
    <xf numFmtId="0" fontId="5" fillId="12" borderId="1" xfId="0" applyFont="1" applyFill="1" applyBorder="1" applyAlignment="1">
      <alignment wrapText="1"/>
    </xf>
    <xf numFmtId="0" fontId="5" fillId="2" borderId="2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11" fillId="13" borderId="8" xfId="0" applyFont="1" applyFill="1" applyBorder="1" applyAlignment="1">
      <alignment horizontal="center" vertical="center" wrapText="1"/>
    </xf>
    <xf numFmtId="0" fontId="11" fillId="14" borderId="8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1" fillId="15" borderId="8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12" fillId="7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12" fillId="9" borderId="8" xfId="0" applyFont="1" applyFill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14" fillId="0" borderId="5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0" fillId="0" borderId="4" xfId="0" applyFont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wrapText="1"/>
    </xf>
    <xf numFmtId="0" fontId="5" fillId="16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0" fillId="17" borderId="0" xfId="0" applyFill="1"/>
    <xf numFmtId="0" fontId="10" fillId="17" borderId="0" xfId="0" applyFont="1" applyFill="1"/>
    <xf numFmtId="0" fontId="0" fillId="0" borderId="20" xfId="0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16" borderId="1" xfId="0" applyFont="1" applyFill="1" applyBorder="1" applyAlignment="1">
      <alignment horizontal="left" vertical="center" wrapText="1"/>
    </xf>
    <xf numFmtId="0" fontId="0" fillId="18" borderId="21" xfId="0" applyFill="1" applyBorder="1"/>
    <xf numFmtId="0" fontId="0" fillId="18" borderId="22" xfId="0" applyFill="1" applyBorder="1"/>
    <xf numFmtId="0" fontId="0" fillId="18" borderId="23" xfId="0" applyFill="1" applyBorder="1"/>
    <xf numFmtId="0" fontId="0" fillId="18" borderId="24" xfId="0" applyFill="1" applyBorder="1"/>
    <xf numFmtId="0" fontId="0" fillId="18" borderId="23" xfId="0" applyFill="1" applyBorder="1" applyAlignment="1">
      <alignment vertical="top"/>
    </xf>
    <xf numFmtId="0" fontId="0" fillId="18" borderId="24" xfId="0" applyFill="1" applyBorder="1" applyAlignment="1">
      <alignment vertical="top"/>
    </xf>
    <xf numFmtId="0" fontId="0" fillId="18" borderId="24" xfId="0" applyFill="1" applyBorder="1" applyAlignment="1">
      <alignment vertical="top" wrapText="1"/>
    </xf>
    <xf numFmtId="0" fontId="0" fillId="18" borderId="25" xfId="0" applyFill="1" applyBorder="1"/>
    <xf numFmtId="0" fontId="0" fillId="18" borderId="26" xfId="0" applyFill="1" applyBorder="1"/>
    <xf numFmtId="0" fontId="2" fillId="18" borderId="24" xfId="0" applyFont="1" applyFill="1" applyBorder="1" applyAlignment="1">
      <alignment vertical="top" wrapText="1"/>
    </xf>
    <xf numFmtId="0" fontId="20" fillId="0" borderId="1" xfId="0" applyFont="1" applyFill="1" applyBorder="1" applyAlignment="1">
      <alignment wrapText="1"/>
    </xf>
    <xf numFmtId="0" fontId="19" fillId="18" borderId="23" xfId="0" applyFont="1" applyFill="1" applyBorder="1" applyAlignment="1">
      <alignment horizontal="left"/>
    </xf>
    <xf numFmtId="0" fontId="19" fillId="18" borderId="24" xfId="0" applyFont="1" applyFill="1" applyBorder="1" applyAlignment="1">
      <alignment horizontal="left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wrapText="1"/>
    </xf>
    <xf numFmtId="0" fontId="5" fillId="3" borderId="2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10" fillId="0" borderId="4" xfId="0" applyFont="1" applyBorder="1" applyAlignment="1">
      <alignment horizontal="center" vertical="center"/>
    </xf>
    <xf numFmtId="0" fontId="5" fillId="5" borderId="2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16" borderId="2" xfId="0" applyFont="1" applyFill="1" applyBorder="1" applyAlignment="1">
      <alignment horizontal="center" vertical="center" wrapText="1"/>
    </xf>
    <xf numFmtId="0" fontId="8" fillId="16" borderId="4" xfId="0" applyFont="1" applyFill="1" applyBorder="1" applyAlignment="1">
      <alignment horizontal="center" vertical="center" wrapText="1"/>
    </xf>
    <xf numFmtId="0" fontId="8" fillId="16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11" fillId="0" borderId="14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FFFFCC"/>
      <color rgb="FFFFFF99"/>
      <color rgb="FF000000"/>
      <color rgb="FF00FFFF"/>
      <color rgb="FFD8FFC5"/>
      <color rgb="FFFFEDC9"/>
      <color rgb="FFFFDF9F"/>
      <color rgb="FF99FF66"/>
      <color rgb="FF33CC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19"/>
  <sheetViews>
    <sheetView tabSelected="1" workbookViewId="0">
      <selection activeCell="E2" sqref="E2"/>
    </sheetView>
  </sheetViews>
  <sheetFormatPr defaultRowHeight="15" x14ac:dyDescent="0.25"/>
  <cols>
    <col min="1" max="1" width="6.28515625" customWidth="1"/>
    <col min="3" max="3" width="86.5703125" customWidth="1"/>
  </cols>
  <sheetData>
    <row r="2" spans="1:4" x14ac:dyDescent="0.25">
      <c r="A2" s="68"/>
      <c r="B2" s="75"/>
      <c r="C2" s="76"/>
      <c r="D2" s="68"/>
    </row>
    <row r="3" spans="1:4" ht="15.75" x14ac:dyDescent="0.25">
      <c r="A3" s="68"/>
      <c r="B3" s="86" t="s">
        <v>176</v>
      </c>
      <c r="C3" s="87"/>
      <c r="D3" s="69"/>
    </row>
    <row r="4" spans="1:4" x14ac:dyDescent="0.25">
      <c r="A4" s="68"/>
      <c r="B4" s="77"/>
      <c r="C4" s="78"/>
      <c r="D4" s="68"/>
    </row>
    <row r="5" spans="1:4" x14ac:dyDescent="0.25">
      <c r="A5" s="68"/>
      <c r="B5" s="77"/>
      <c r="C5" s="78"/>
      <c r="D5" s="68"/>
    </row>
    <row r="6" spans="1:4" ht="39.75" customHeight="1" x14ac:dyDescent="0.25">
      <c r="A6" s="68"/>
      <c r="B6" s="79" t="s">
        <v>166</v>
      </c>
      <c r="C6" s="81" t="s">
        <v>172</v>
      </c>
      <c r="D6" s="68"/>
    </row>
    <row r="7" spans="1:4" ht="39.75" customHeight="1" x14ac:dyDescent="0.25">
      <c r="A7" s="68"/>
      <c r="B7" s="79" t="s">
        <v>167</v>
      </c>
      <c r="C7" s="81" t="s">
        <v>173</v>
      </c>
      <c r="D7" s="68"/>
    </row>
    <row r="8" spans="1:4" ht="39.75" customHeight="1" x14ac:dyDescent="0.25">
      <c r="A8" s="68"/>
      <c r="B8" s="79" t="s">
        <v>168</v>
      </c>
      <c r="C8" s="84" t="s">
        <v>174</v>
      </c>
      <c r="D8" s="68"/>
    </row>
    <row r="9" spans="1:4" ht="39.75" customHeight="1" x14ac:dyDescent="0.25">
      <c r="A9" s="68"/>
      <c r="B9" s="79" t="s">
        <v>169</v>
      </c>
      <c r="C9" s="80" t="s">
        <v>175</v>
      </c>
      <c r="D9" s="68"/>
    </row>
    <row r="10" spans="1:4" ht="39.75" customHeight="1" x14ac:dyDescent="0.25">
      <c r="A10" s="68"/>
      <c r="B10" s="79" t="s">
        <v>170</v>
      </c>
      <c r="C10" s="81" t="s">
        <v>177</v>
      </c>
      <c r="D10" s="68"/>
    </row>
    <row r="11" spans="1:4" x14ac:dyDescent="0.25">
      <c r="A11" s="68"/>
      <c r="B11" s="82"/>
      <c r="C11" s="83"/>
      <c r="D11" s="68"/>
    </row>
    <row r="12" spans="1:4" x14ac:dyDescent="0.25">
      <c r="A12" s="68"/>
      <c r="B12" s="68"/>
      <c r="C12" s="68"/>
      <c r="D12" s="68"/>
    </row>
    <row r="13" spans="1:4" x14ac:dyDescent="0.25">
      <c r="A13" s="68"/>
      <c r="B13" s="68"/>
      <c r="C13" s="68"/>
      <c r="D13" s="68"/>
    </row>
    <row r="14" spans="1:4" x14ac:dyDescent="0.25">
      <c r="A14" s="68"/>
      <c r="B14" s="68"/>
      <c r="C14" s="68"/>
      <c r="D14" s="68"/>
    </row>
    <row r="15" spans="1:4" x14ac:dyDescent="0.25">
      <c r="A15" s="68"/>
      <c r="B15" s="68"/>
      <c r="C15" s="68"/>
      <c r="D15" s="68"/>
    </row>
    <row r="16" spans="1:4" x14ac:dyDescent="0.25">
      <c r="A16" s="68"/>
      <c r="B16" s="68"/>
      <c r="C16" s="68"/>
      <c r="D16" s="68"/>
    </row>
    <row r="17" spans="1:4" x14ac:dyDescent="0.25">
      <c r="A17" s="68"/>
      <c r="B17" s="68"/>
      <c r="C17" s="68"/>
      <c r="D17" s="68"/>
    </row>
    <row r="18" spans="1:4" x14ac:dyDescent="0.25">
      <c r="A18" s="68"/>
      <c r="B18" s="68"/>
      <c r="C18" s="68"/>
      <c r="D18" s="68"/>
    </row>
    <row r="19" spans="1:4" x14ac:dyDescent="0.25">
      <c r="A19" s="68"/>
      <c r="B19" s="68"/>
      <c r="C19" s="68"/>
      <c r="D19" s="68"/>
    </row>
  </sheetData>
  <mergeCells count="1">
    <mergeCell ref="B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7"/>
  <sheetViews>
    <sheetView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2" sqref="A2:A4"/>
    </sheetView>
  </sheetViews>
  <sheetFormatPr defaultColWidth="8.85546875" defaultRowHeight="12" x14ac:dyDescent="0.2"/>
  <cols>
    <col min="1" max="1" width="21.5703125" style="1" customWidth="1"/>
    <col min="2" max="2" width="8.42578125" style="1" hidden="1" customWidth="1"/>
    <col min="3" max="3" width="11.5703125" style="1" hidden="1" customWidth="1"/>
    <col min="4" max="4" width="9.42578125" style="1" hidden="1" customWidth="1"/>
    <col min="5" max="5" width="12.140625" style="1" customWidth="1"/>
    <col min="6" max="6" width="10.5703125" style="1" hidden="1" customWidth="1"/>
    <col min="7" max="7" width="11.28515625" style="1" hidden="1" customWidth="1"/>
    <col min="8" max="8" width="8.85546875" style="1" hidden="1" customWidth="1"/>
    <col min="9" max="9" width="16.7109375" style="1" customWidth="1"/>
    <col min="10" max="10" width="12.140625" style="1" hidden="1" customWidth="1"/>
    <col min="11" max="11" width="7.7109375" style="1" hidden="1" customWidth="1"/>
    <col min="12" max="12" width="16.5703125" style="1" hidden="1" customWidth="1"/>
    <col min="13" max="13" width="10.28515625" style="1" hidden="1" customWidth="1"/>
    <col min="14" max="15" width="10.5703125" style="1" hidden="1" customWidth="1"/>
    <col min="16" max="16" width="7.42578125" style="1" hidden="1" customWidth="1"/>
    <col min="17" max="17" width="8.140625" style="1" hidden="1" customWidth="1"/>
    <col min="18" max="18" width="15.28515625" style="1" customWidth="1"/>
    <col min="19" max="19" width="9.7109375" style="1" hidden="1" customWidth="1"/>
    <col min="20" max="20" width="8" style="1" hidden="1" customWidth="1"/>
    <col min="21" max="21" width="15.85546875" style="1" hidden="1" customWidth="1"/>
    <col min="22" max="22" width="9.140625" style="1" hidden="1" customWidth="1"/>
    <col min="23" max="23" width="12.7109375" style="1" hidden="1" customWidth="1"/>
    <col min="24" max="24" width="12.7109375" style="1" customWidth="1"/>
    <col min="25" max="25" width="12.7109375" style="1" hidden="1" customWidth="1"/>
    <col min="26" max="26" width="10.28515625" style="1" hidden="1" customWidth="1"/>
    <col min="27" max="27" width="10.28515625" style="1" customWidth="1"/>
    <col min="28" max="28" width="10.28515625" style="1" hidden="1" customWidth="1"/>
    <col min="29" max="29" width="10.7109375" style="1" hidden="1" customWidth="1"/>
    <col min="30" max="30" width="12" style="1" hidden="1" customWidth="1"/>
    <col min="31" max="31" width="10.7109375" style="1" hidden="1" customWidth="1"/>
    <col min="32" max="35" width="10.28515625" style="1" hidden="1" customWidth="1"/>
    <col min="36" max="36" width="12.7109375" style="1" hidden="1" customWidth="1"/>
    <col min="37" max="39" width="0" style="1" hidden="1" customWidth="1"/>
    <col min="40" max="40" width="12.5703125" style="1" hidden="1" customWidth="1"/>
    <col min="41" max="41" width="15" style="1" hidden="1" customWidth="1"/>
    <col min="42" max="43" width="0" style="1" hidden="1" customWidth="1"/>
    <col min="44" max="44" width="14.28515625" style="1" customWidth="1"/>
    <col min="45" max="46" width="0" style="1" hidden="1" customWidth="1"/>
    <col min="47" max="47" width="14.140625" style="1" customWidth="1"/>
    <col min="48" max="16384" width="8.85546875" style="1"/>
  </cols>
  <sheetData>
    <row r="1" spans="1:49" ht="27" customHeight="1" x14ac:dyDescent="0.2">
      <c r="A1" s="55"/>
      <c r="B1" s="3"/>
      <c r="C1" s="56"/>
      <c r="D1" s="56"/>
      <c r="E1" s="100" t="s">
        <v>165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4"/>
      <c r="AM1" s="56"/>
      <c r="AN1" s="56"/>
      <c r="AO1" s="56"/>
      <c r="AP1" s="3"/>
      <c r="AQ1" s="56"/>
      <c r="AR1" s="56"/>
      <c r="AS1" s="56"/>
      <c r="AT1" s="56"/>
      <c r="AU1" s="4"/>
    </row>
    <row r="2" spans="1:49" ht="11.45" customHeight="1" x14ac:dyDescent="0.2">
      <c r="A2" s="88"/>
      <c r="B2" s="91" t="s">
        <v>31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  <c r="O2" s="16"/>
      <c r="P2" s="94" t="s">
        <v>32</v>
      </c>
      <c r="Q2" s="95"/>
      <c r="R2" s="95"/>
      <c r="S2" s="95"/>
      <c r="T2" s="95"/>
      <c r="U2" s="96"/>
      <c r="V2" s="97" t="s">
        <v>33</v>
      </c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9"/>
      <c r="AM2" s="15"/>
      <c r="AN2" s="15"/>
      <c r="AO2" s="15"/>
      <c r="AP2" s="101" t="s">
        <v>34</v>
      </c>
      <c r="AQ2" s="102"/>
      <c r="AR2" s="102"/>
      <c r="AS2" s="102"/>
      <c r="AT2" s="102"/>
      <c r="AU2" s="103"/>
    </row>
    <row r="3" spans="1:49" ht="35.450000000000003" customHeight="1" x14ac:dyDescent="0.2">
      <c r="A3" s="89"/>
      <c r="B3" s="104" t="s">
        <v>17</v>
      </c>
      <c r="C3" s="105"/>
      <c r="D3" s="105"/>
      <c r="E3" s="106"/>
      <c r="F3" s="104" t="s">
        <v>18</v>
      </c>
      <c r="G3" s="105"/>
      <c r="H3" s="105"/>
      <c r="I3" s="106"/>
      <c r="J3" s="104" t="s">
        <v>19</v>
      </c>
      <c r="K3" s="105"/>
      <c r="L3" s="106"/>
      <c r="M3" s="107" t="s">
        <v>20</v>
      </c>
      <c r="N3" s="108"/>
      <c r="O3" s="109"/>
      <c r="P3" s="110" t="s">
        <v>21</v>
      </c>
      <c r="Q3" s="111"/>
      <c r="R3" s="112"/>
      <c r="S3" s="119" t="s">
        <v>22</v>
      </c>
      <c r="T3" s="120"/>
      <c r="U3" s="121"/>
      <c r="V3" s="113" t="s">
        <v>23</v>
      </c>
      <c r="W3" s="114"/>
      <c r="X3" s="115"/>
      <c r="Y3" s="113" t="s">
        <v>24</v>
      </c>
      <c r="Z3" s="114"/>
      <c r="AA3" s="115"/>
      <c r="AB3" s="122" t="s">
        <v>25</v>
      </c>
      <c r="AC3" s="123"/>
      <c r="AD3" s="124"/>
      <c r="AE3" s="113" t="s">
        <v>26</v>
      </c>
      <c r="AF3" s="114"/>
      <c r="AG3" s="115"/>
      <c r="AH3" s="113" t="s">
        <v>27</v>
      </c>
      <c r="AI3" s="114"/>
      <c r="AJ3" s="115"/>
      <c r="AK3" s="113" t="s">
        <v>28</v>
      </c>
      <c r="AL3" s="114"/>
      <c r="AM3" s="115"/>
      <c r="AN3" s="113" t="s">
        <v>55</v>
      </c>
      <c r="AO3" s="115"/>
      <c r="AP3" s="116" t="s">
        <v>29</v>
      </c>
      <c r="AQ3" s="117"/>
      <c r="AR3" s="118"/>
      <c r="AS3" s="116" t="s">
        <v>30</v>
      </c>
      <c r="AT3" s="117"/>
      <c r="AU3" s="118"/>
    </row>
    <row r="4" spans="1:49" s="21" customFormat="1" ht="24" x14ac:dyDescent="0.25">
      <c r="A4" s="90"/>
      <c r="B4" s="17" t="s">
        <v>35</v>
      </c>
      <c r="C4" s="17" t="s">
        <v>36</v>
      </c>
      <c r="D4" s="17" t="s">
        <v>49</v>
      </c>
      <c r="E4" s="17" t="s">
        <v>50</v>
      </c>
      <c r="F4" s="17" t="s">
        <v>38</v>
      </c>
      <c r="G4" s="17" t="s">
        <v>39</v>
      </c>
      <c r="H4" s="17" t="s">
        <v>49</v>
      </c>
      <c r="I4" s="17" t="s">
        <v>50</v>
      </c>
      <c r="J4" s="17" t="s">
        <v>40</v>
      </c>
      <c r="K4" s="17" t="s">
        <v>49</v>
      </c>
      <c r="L4" s="17" t="s">
        <v>50</v>
      </c>
      <c r="M4" s="30" t="s">
        <v>41</v>
      </c>
      <c r="N4" s="33" t="s">
        <v>49</v>
      </c>
      <c r="O4" s="30" t="s">
        <v>50</v>
      </c>
      <c r="P4" s="18" t="s">
        <v>42</v>
      </c>
      <c r="Q4" s="18" t="s">
        <v>49</v>
      </c>
      <c r="R4" s="18" t="s">
        <v>50</v>
      </c>
      <c r="S4" s="18" t="s">
        <v>43</v>
      </c>
      <c r="T4" s="18" t="s">
        <v>49</v>
      </c>
      <c r="U4" s="18" t="s">
        <v>50</v>
      </c>
      <c r="V4" s="19" t="s">
        <v>41</v>
      </c>
      <c r="W4" s="19" t="s">
        <v>49</v>
      </c>
      <c r="X4" s="19" t="s">
        <v>50</v>
      </c>
      <c r="Y4" s="19" t="s">
        <v>41</v>
      </c>
      <c r="Z4" s="19" t="s">
        <v>49</v>
      </c>
      <c r="AA4" s="19" t="s">
        <v>50</v>
      </c>
      <c r="AB4" s="19" t="s">
        <v>41</v>
      </c>
      <c r="AC4" s="19" t="s">
        <v>49</v>
      </c>
      <c r="AD4" s="19" t="s">
        <v>50</v>
      </c>
      <c r="AE4" s="19" t="s">
        <v>41</v>
      </c>
      <c r="AF4" s="19" t="s">
        <v>49</v>
      </c>
      <c r="AG4" s="19" t="s">
        <v>50</v>
      </c>
      <c r="AH4" s="19" t="s">
        <v>41</v>
      </c>
      <c r="AI4" s="19" t="s">
        <v>49</v>
      </c>
      <c r="AJ4" s="19" t="s">
        <v>50</v>
      </c>
      <c r="AK4" s="19" t="s">
        <v>41</v>
      </c>
      <c r="AL4" s="19" t="s">
        <v>49</v>
      </c>
      <c r="AM4" s="19" t="s">
        <v>50</v>
      </c>
      <c r="AN4" s="19" t="s">
        <v>54</v>
      </c>
      <c r="AO4" s="19" t="s">
        <v>37</v>
      </c>
      <c r="AP4" s="2" t="s">
        <v>41</v>
      </c>
      <c r="AQ4" s="20" t="s">
        <v>49</v>
      </c>
      <c r="AR4" s="20" t="s">
        <v>50</v>
      </c>
      <c r="AS4" s="20" t="s">
        <v>41</v>
      </c>
      <c r="AT4" s="20" t="s">
        <v>49</v>
      </c>
      <c r="AU4" s="20" t="s">
        <v>50</v>
      </c>
    </row>
    <row r="5" spans="1:49" x14ac:dyDescent="0.2">
      <c r="A5" s="34" t="s">
        <v>15</v>
      </c>
      <c r="B5" s="1">
        <v>73</v>
      </c>
      <c r="C5" s="1">
        <v>2.44</v>
      </c>
      <c r="D5" s="1">
        <v>5</v>
      </c>
      <c r="E5" s="27">
        <v>5</v>
      </c>
      <c r="F5" s="1">
        <v>174</v>
      </c>
      <c r="G5" s="1">
        <v>3.64</v>
      </c>
      <c r="H5" s="1">
        <v>4</v>
      </c>
      <c r="I5" s="27">
        <v>5</v>
      </c>
      <c r="J5" s="1">
        <v>52.8</v>
      </c>
      <c r="K5" s="1">
        <v>3</v>
      </c>
      <c r="L5" s="26">
        <v>3</v>
      </c>
      <c r="M5" s="1">
        <v>2.04</v>
      </c>
      <c r="N5" s="1">
        <v>1</v>
      </c>
      <c r="O5" s="28">
        <v>1</v>
      </c>
      <c r="P5" s="1">
        <v>0.95</v>
      </c>
      <c r="Q5" s="1">
        <v>5</v>
      </c>
      <c r="R5" s="27">
        <v>5</v>
      </c>
      <c r="S5" s="1">
        <v>0.22</v>
      </c>
      <c r="T5" s="1">
        <v>2</v>
      </c>
      <c r="U5" s="26">
        <v>3</v>
      </c>
      <c r="V5" s="1">
        <v>4.5</v>
      </c>
      <c r="W5" s="1">
        <v>4</v>
      </c>
      <c r="X5" s="27">
        <v>5</v>
      </c>
      <c r="Y5" s="1">
        <v>140.33000000000001</v>
      </c>
      <c r="Z5" s="1">
        <v>4</v>
      </c>
      <c r="AA5" s="27">
        <v>5</v>
      </c>
      <c r="AB5" s="1">
        <v>36</v>
      </c>
      <c r="AC5" s="1">
        <v>2</v>
      </c>
      <c r="AD5" s="26">
        <v>3</v>
      </c>
      <c r="AE5" s="1">
        <v>23.84</v>
      </c>
      <c r="AF5" s="1">
        <v>2</v>
      </c>
      <c r="AG5" s="28">
        <v>1</v>
      </c>
      <c r="AH5" s="1">
        <v>96.18</v>
      </c>
      <c r="AI5" s="1">
        <v>3</v>
      </c>
      <c r="AJ5" s="26">
        <v>3</v>
      </c>
      <c r="AK5" s="1">
        <v>8.8000000000000007</v>
      </c>
      <c r="AL5" s="1">
        <v>4</v>
      </c>
      <c r="AM5" s="27">
        <v>5</v>
      </c>
      <c r="AN5" s="1" t="s">
        <v>57</v>
      </c>
      <c r="AO5" s="27">
        <v>5</v>
      </c>
      <c r="AP5" s="1">
        <v>0.7</v>
      </c>
      <c r="AQ5" s="1">
        <v>4</v>
      </c>
      <c r="AR5" s="27">
        <v>5</v>
      </c>
      <c r="AS5" s="1">
        <v>4.16</v>
      </c>
      <c r="AT5" s="1">
        <v>2</v>
      </c>
      <c r="AU5" s="28">
        <v>1</v>
      </c>
      <c r="AW5" s="66">
        <f>(E5+I5+R5+X5+AA5+AR5+AU5)</f>
        <v>31</v>
      </c>
    </row>
    <row r="6" spans="1:49" s="14" customFormat="1" x14ac:dyDescent="0.2">
      <c r="A6" s="34" t="s">
        <v>10</v>
      </c>
      <c r="B6" s="14">
        <v>183</v>
      </c>
      <c r="C6" s="14">
        <v>4.18</v>
      </c>
      <c r="D6" s="14">
        <v>5</v>
      </c>
      <c r="E6" s="27">
        <v>5</v>
      </c>
      <c r="F6" s="14">
        <v>375</v>
      </c>
      <c r="G6" s="14">
        <v>4.8</v>
      </c>
      <c r="H6" s="14">
        <v>4</v>
      </c>
      <c r="I6" s="27">
        <v>5</v>
      </c>
      <c r="J6" s="14">
        <v>411</v>
      </c>
      <c r="K6" s="14">
        <v>1</v>
      </c>
      <c r="L6" s="28">
        <v>1</v>
      </c>
      <c r="M6" s="14">
        <v>1.87</v>
      </c>
      <c r="N6" s="14">
        <v>2</v>
      </c>
      <c r="O6" s="28">
        <v>1</v>
      </c>
      <c r="P6" s="14">
        <v>0.64</v>
      </c>
      <c r="Q6" s="14">
        <v>5</v>
      </c>
      <c r="R6" s="27">
        <v>5</v>
      </c>
      <c r="S6" s="14">
        <v>0.83</v>
      </c>
      <c r="T6" s="14">
        <v>5</v>
      </c>
      <c r="U6" s="27">
        <v>5</v>
      </c>
      <c r="V6" s="14">
        <v>4.5</v>
      </c>
      <c r="W6" s="14">
        <v>4</v>
      </c>
      <c r="X6" s="27">
        <v>5</v>
      </c>
      <c r="Y6" s="14">
        <v>85.76</v>
      </c>
      <c r="Z6" s="14">
        <v>3</v>
      </c>
      <c r="AA6" s="26">
        <v>3</v>
      </c>
      <c r="AB6" s="14">
        <v>27</v>
      </c>
      <c r="AC6" s="14">
        <v>2</v>
      </c>
      <c r="AD6" s="26">
        <v>3</v>
      </c>
      <c r="AE6" s="14">
        <v>19.91</v>
      </c>
      <c r="AF6" s="14">
        <v>1</v>
      </c>
      <c r="AG6" s="28">
        <v>1</v>
      </c>
      <c r="AH6" s="14">
        <v>64.239999999999995</v>
      </c>
      <c r="AI6" s="14">
        <v>2</v>
      </c>
      <c r="AJ6" s="26">
        <v>3</v>
      </c>
      <c r="AK6" s="14">
        <v>7.2</v>
      </c>
      <c r="AL6" s="14">
        <v>3</v>
      </c>
      <c r="AM6" s="26">
        <v>3</v>
      </c>
      <c r="AN6" s="14" t="s">
        <v>56</v>
      </c>
      <c r="AO6" s="26">
        <v>3</v>
      </c>
      <c r="AP6" s="14">
        <v>0</v>
      </c>
      <c r="AQ6" s="14">
        <v>5</v>
      </c>
      <c r="AR6" s="27">
        <v>5</v>
      </c>
      <c r="AS6" s="14">
        <v>4.3499999999999996</v>
      </c>
      <c r="AT6" s="14">
        <v>2</v>
      </c>
      <c r="AU6" s="28">
        <v>1</v>
      </c>
      <c r="AW6" s="67">
        <f>(E6+I6+R6+X6+AA6+AR6+AU6)</f>
        <v>29</v>
      </c>
    </row>
    <row r="7" spans="1:49" x14ac:dyDescent="0.2">
      <c r="A7" s="34" t="s">
        <v>6</v>
      </c>
      <c r="B7" s="1">
        <v>54</v>
      </c>
      <c r="C7" s="1">
        <v>7.5</v>
      </c>
      <c r="D7" s="1">
        <v>5</v>
      </c>
      <c r="E7" s="27">
        <v>5</v>
      </c>
      <c r="F7" s="1">
        <v>360</v>
      </c>
      <c r="G7" s="1">
        <v>10</v>
      </c>
      <c r="H7" s="1">
        <v>5</v>
      </c>
      <c r="I7" s="27">
        <v>5</v>
      </c>
      <c r="J7" s="1">
        <v>102</v>
      </c>
      <c r="K7" s="1">
        <v>1</v>
      </c>
      <c r="L7" s="28">
        <v>1</v>
      </c>
      <c r="M7" s="1">
        <v>1</v>
      </c>
      <c r="N7" s="1">
        <v>5</v>
      </c>
      <c r="O7" s="27">
        <v>5</v>
      </c>
      <c r="P7" s="1">
        <v>2.15</v>
      </c>
      <c r="Q7" s="1">
        <v>5</v>
      </c>
      <c r="R7" s="27">
        <v>5</v>
      </c>
      <c r="S7" s="1">
        <v>0.46</v>
      </c>
      <c r="T7" s="1">
        <v>3</v>
      </c>
      <c r="U7" s="26">
        <v>3</v>
      </c>
      <c r="V7" s="1">
        <v>5</v>
      </c>
      <c r="W7" s="1">
        <v>5</v>
      </c>
      <c r="X7" s="27">
        <v>5</v>
      </c>
      <c r="Y7" s="1">
        <v>43.98</v>
      </c>
      <c r="Z7" s="1">
        <v>2</v>
      </c>
      <c r="AA7" s="26">
        <v>3</v>
      </c>
      <c r="AB7" s="1">
        <v>29</v>
      </c>
      <c r="AC7" s="1">
        <v>2</v>
      </c>
      <c r="AD7" s="26">
        <v>3</v>
      </c>
      <c r="AE7" s="1">
        <v>45.08</v>
      </c>
      <c r="AF7" s="1">
        <v>3</v>
      </c>
      <c r="AG7" s="26">
        <v>3</v>
      </c>
      <c r="AH7" s="1">
        <v>96.66</v>
      </c>
      <c r="AI7" s="1">
        <v>3</v>
      </c>
      <c r="AJ7" s="26">
        <v>3</v>
      </c>
      <c r="AK7" s="1">
        <v>8</v>
      </c>
      <c r="AL7" s="1">
        <v>3</v>
      </c>
      <c r="AM7" s="26">
        <v>3</v>
      </c>
      <c r="AN7" s="1" t="s">
        <v>56</v>
      </c>
      <c r="AO7" s="26">
        <v>3</v>
      </c>
      <c r="AP7" s="1">
        <v>1.3</v>
      </c>
      <c r="AQ7" s="1">
        <v>3</v>
      </c>
      <c r="AR7" s="26">
        <v>3</v>
      </c>
      <c r="AS7" s="1">
        <v>3.44</v>
      </c>
      <c r="AT7" s="1">
        <v>2</v>
      </c>
      <c r="AU7" s="26">
        <v>3</v>
      </c>
      <c r="AW7" s="66">
        <f>(E7+I7+R7+X7+AA7+AR7+AU7)</f>
        <v>29</v>
      </c>
    </row>
    <row r="8" spans="1:49" x14ac:dyDescent="0.2">
      <c r="A8" s="34" t="s">
        <v>4</v>
      </c>
      <c r="B8" s="1">
        <v>10</v>
      </c>
      <c r="C8" s="1">
        <v>1.64</v>
      </c>
      <c r="D8" s="1">
        <v>3</v>
      </c>
      <c r="E8" s="26">
        <v>3</v>
      </c>
      <c r="F8" s="1">
        <v>208</v>
      </c>
      <c r="G8" s="1">
        <v>4.33</v>
      </c>
      <c r="H8" s="1">
        <v>4</v>
      </c>
      <c r="I8" s="27">
        <v>5</v>
      </c>
      <c r="J8" s="1">
        <v>93</v>
      </c>
      <c r="K8" s="1">
        <v>2</v>
      </c>
      <c r="L8" s="28">
        <v>1</v>
      </c>
      <c r="M8" s="1">
        <v>1.1100000000000001</v>
      </c>
      <c r="N8" s="1">
        <v>5</v>
      </c>
      <c r="O8" s="27">
        <v>5</v>
      </c>
      <c r="P8" s="1">
        <v>0.64</v>
      </c>
      <c r="Q8" s="1">
        <v>5</v>
      </c>
      <c r="R8" s="27">
        <v>5</v>
      </c>
      <c r="S8" s="1">
        <v>0.32</v>
      </c>
      <c r="T8" s="1">
        <v>3</v>
      </c>
      <c r="U8" s="26">
        <v>3</v>
      </c>
      <c r="V8" s="1">
        <v>5</v>
      </c>
      <c r="W8" s="1">
        <v>5</v>
      </c>
      <c r="X8" s="27">
        <v>5</v>
      </c>
      <c r="Y8" s="1">
        <v>91.26</v>
      </c>
      <c r="Z8" s="1">
        <v>3</v>
      </c>
      <c r="AA8" s="26">
        <v>3</v>
      </c>
      <c r="AB8" s="1">
        <v>32</v>
      </c>
      <c r="AC8" s="1">
        <v>2</v>
      </c>
      <c r="AD8" s="26">
        <v>3</v>
      </c>
      <c r="AE8" s="1">
        <v>46.61</v>
      </c>
      <c r="AF8" s="1">
        <v>3</v>
      </c>
      <c r="AG8" s="26">
        <v>3</v>
      </c>
      <c r="AH8" s="1">
        <v>134.5</v>
      </c>
      <c r="AI8" s="1">
        <v>4</v>
      </c>
      <c r="AJ8" s="27">
        <v>5</v>
      </c>
      <c r="AK8" s="1">
        <v>7</v>
      </c>
      <c r="AL8" s="1">
        <v>3</v>
      </c>
      <c r="AM8" s="26">
        <v>3</v>
      </c>
      <c r="AN8" s="1" t="s">
        <v>56</v>
      </c>
      <c r="AO8" s="26">
        <v>3</v>
      </c>
      <c r="AP8" s="1">
        <v>2.6</v>
      </c>
      <c r="AQ8" s="1">
        <v>2</v>
      </c>
      <c r="AR8" s="26">
        <v>3</v>
      </c>
      <c r="AS8" s="1">
        <v>3.62</v>
      </c>
      <c r="AT8" s="1">
        <v>2</v>
      </c>
      <c r="AU8" s="26">
        <v>3</v>
      </c>
      <c r="AW8" s="66">
        <f>(E8+I8+R8+X8+AA8+AR8+AU8)</f>
        <v>27</v>
      </c>
    </row>
    <row r="9" spans="1:49" x14ac:dyDescent="0.2">
      <c r="A9" s="34" t="s">
        <v>11</v>
      </c>
      <c r="B9" s="1">
        <v>91</v>
      </c>
      <c r="C9" s="1">
        <v>2.0099999999999998</v>
      </c>
      <c r="D9" s="1">
        <v>5</v>
      </c>
      <c r="E9" s="27">
        <v>5</v>
      </c>
      <c r="F9" s="1">
        <v>247</v>
      </c>
      <c r="G9" s="1">
        <v>3.74</v>
      </c>
      <c r="H9" s="1">
        <v>4</v>
      </c>
      <c r="I9" s="27">
        <v>5</v>
      </c>
      <c r="J9" s="1">
        <v>803</v>
      </c>
      <c r="K9" s="1">
        <v>1</v>
      </c>
      <c r="L9" s="28">
        <v>1</v>
      </c>
      <c r="M9" s="1">
        <v>1.55</v>
      </c>
      <c r="N9" s="1">
        <v>2</v>
      </c>
      <c r="O9" s="26">
        <v>3</v>
      </c>
      <c r="P9" s="1">
        <v>0.01</v>
      </c>
      <c r="Q9" s="1">
        <v>1</v>
      </c>
      <c r="R9" s="28">
        <v>1</v>
      </c>
      <c r="S9" s="1">
        <v>0</v>
      </c>
      <c r="T9" s="1">
        <v>1</v>
      </c>
      <c r="U9" s="28">
        <v>1</v>
      </c>
      <c r="V9" s="1">
        <v>4.5</v>
      </c>
      <c r="W9" s="1">
        <v>4</v>
      </c>
      <c r="X9" s="27">
        <v>5</v>
      </c>
      <c r="Y9" s="1">
        <v>80.099999999999994</v>
      </c>
      <c r="Z9" s="1">
        <v>3</v>
      </c>
      <c r="AA9" s="26">
        <v>3</v>
      </c>
      <c r="AB9" s="1">
        <v>63</v>
      </c>
      <c r="AC9" s="1">
        <v>3</v>
      </c>
      <c r="AD9" s="26">
        <v>3</v>
      </c>
      <c r="AE9" s="1">
        <v>37.97</v>
      </c>
      <c r="AF9" s="1">
        <v>2</v>
      </c>
      <c r="AG9" s="26">
        <v>3</v>
      </c>
      <c r="AH9" s="1">
        <v>121.4</v>
      </c>
      <c r="AI9" s="1">
        <v>3</v>
      </c>
      <c r="AJ9" s="26">
        <v>3</v>
      </c>
      <c r="AK9" s="1">
        <v>7.2</v>
      </c>
      <c r="AL9" s="1">
        <v>3</v>
      </c>
      <c r="AM9" s="26">
        <v>3</v>
      </c>
      <c r="AN9" s="1" t="s">
        <v>56</v>
      </c>
      <c r="AO9" s="26">
        <v>3</v>
      </c>
      <c r="AP9" s="1">
        <v>0</v>
      </c>
      <c r="AQ9" s="1">
        <v>5</v>
      </c>
      <c r="AR9" s="27">
        <v>5</v>
      </c>
      <c r="AS9" s="1">
        <v>3.79</v>
      </c>
      <c r="AT9" s="1">
        <v>2</v>
      </c>
      <c r="AU9" s="26">
        <v>3</v>
      </c>
      <c r="AW9" s="66">
        <f t="shared" ref="AW9:AW23" si="0">(E9+I9+R9+X9+AA9+AR9+AU9)</f>
        <v>27</v>
      </c>
    </row>
    <row r="10" spans="1:49" s="14" customFormat="1" x14ac:dyDescent="0.2">
      <c r="A10" s="34" t="s">
        <v>13</v>
      </c>
      <c r="B10" s="14">
        <v>190</v>
      </c>
      <c r="C10" s="14">
        <v>4.01</v>
      </c>
      <c r="D10" s="14">
        <v>5</v>
      </c>
      <c r="E10" s="27">
        <v>5</v>
      </c>
      <c r="F10" s="14">
        <v>70</v>
      </c>
      <c r="G10" s="14">
        <v>1.17</v>
      </c>
      <c r="H10" s="14">
        <v>2</v>
      </c>
      <c r="I10" s="28">
        <v>1</v>
      </c>
      <c r="J10" s="14">
        <v>1.75</v>
      </c>
      <c r="K10" s="14">
        <v>5</v>
      </c>
      <c r="L10" s="27">
        <v>5</v>
      </c>
      <c r="M10" s="14">
        <v>2.48</v>
      </c>
      <c r="N10" s="14">
        <v>1</v>
      </c>
      <c r="O10" s="28">
        <v>1</v>
      </c>
      <c r="P10" s="14">
        <v>2.11</v>
      </c>
      <c r="Q10" s="14">
        <v>5</v>
      </c>
      <c r="R10" s="27">
        <v>5</v>
      </c>
      <c r="S10" s="14">
        <v>0.63</v>
      </c>
      <c r="T10" s="14">
        <v>4</v>
      </c>
      <c r="U10" s="27">
        <v>5</v>
      </c>
      <c r="V10" s="14">
        <v>4.5</v>
      </c>
      <c r="W10" s="14">
        <v>4</v>
      </c>
      <c r="X10" s="27">
        <v>5</v>
      </c>
      <c r="Y10" s="14">
        <v>68.81</v>
      </c>
      <c r="Z10" s="14">
        <v>2</v>
      </c>
      <c r="AA10" s="26">
        <v>3</v>
      </c>
      <c r="AB10" s="14">
        <v>78</v>
      </c>
      <c r="AC10" s="14">
        <v>3</v>
      </c>
      <c r="AD10" s="26">
        <v>3</v>
      </c>
      <c r="AE10" s="14">
        <v>54.17</v>
      </c>
      <c r="AF10" s="14">
        <v>3</v>
      </c>
      <c r="AG10" s="26">
        <v>3</v>
      </c>
      <c r="AH10" s="14">
        <v>94.81</v>
      </c>
      <c r="AI10" s="14">
        <v>3</v>
      </c>
      <c r="AJ10" s="26">
        <v>3</v>
      </c>
      <c r="AK10" s="14">
        <v>7.2</v>
      </c>
      <c r="AL10" s="14">
        <v>3</v>
      </c>
      <c r="AM10" s="26">
        <v>3</v>
      </c>
      <c r="AN10" s="14" t="s">
        <v>56</v>
      </c>
      <c r="AO10" s="26">
        <v>3</v>
      </c>
      <c r="AP10" s="14">
        <v>0.5</v>
      </c>
      <c r="AQ10" s="14">
        <v>4</v>
      </c>
      <c r="AR10" s="27">
        <v>5</v>
      </c>
      <c r="AS10" s="14">
        <v>3.11</v>
      </c>
      <c r="AT10" s="14">
        <v>3</v>
      </c>
      <c r="AU10" s="26">
        <v>3</v>
      </c>
      <c r="AW10" s="67">
        <f t="shared" si="0"/>
        <v>27</v>
      </c>
    </row>
    <row r="11" spans="1:49" x14ac:dyDescent="0.2">
      <c r="A11" s="34" t="s">
        <v>3</v>
      </c>
      <c r="B11" s="1">
        <v>48</v>
      </c>
      <c r="C11" s="1">
        <v>7.21</v>
      </c>
      <c r="D11" s="1">
        <v>5</v>
      </c>
      <c r="E11" s="27">
        <v>5</v>
      </c>
      <c r="F11" s="1">
        <v>525</v>
      </c>
      <c r="G11" s="1">
        <v>10.94</v>
      </c>
      <c r="H11" s="1">
        <v>5</v>
      </c>
      <c r="I11" s="27">
        <v>5</v>
      </c>
      <c r="J11" s="1">
        <v>98.5</v>
      </c>
      <c r="K11" s="1">
        <v>2</v>
      </c>
      <c r="L11" s="28">
        <v>1</v>
      </c>
      <c r="M11" s="1">
        <v>1.33</v>
      </c>
      <c r="N11" s="1">
        <v>3</v>
      </c>
      <c r="O11" s="26">
        <v>3</v>
      </c>
      <c r="P11" s="1">
        <v>0.11</v>
      </c>
      <c r="Q11" s="1">
        <v>2</v>
      </c>
      <c r="R11" s="28">
        <v>1</v>
      </c>
      <c r="S11" s="1">
        <v>0.49</v>
      </c>
      <c r="T11" s="1">
        <v>3</v>
      </c>
      <c r="U11" s="26">
        <v>3</v>
      </c>
      <c r="V11" s="1">
        <v>5</v>
      </c>
      <c r="W11" s="1">
        <v>5</v>
      </c>
      <c r="X11" s="27">
        <v>5</v>
      </c>
      <c r="Y11" s="1">
        <v>263.14</v>
      </c>
      <c r="Z11" s="1">
        <v>5</v>
      </c>
      <c r="AA11" s="27">
        <v>5</v>
      </c>
      <c r="AB11" s="1">
        <v>26</v>
      </c>
      <c r="AC11" s="1">
        <v>2</v>
      </c>
      <c r="AD11" s="28">
        <v>1</v>
      </c>
      <c r="AE11" s="1">
        <v>23.62</v>
      </c>
      <c r="AF11" s="1">
        <v>2</v>
      </c>
      <c r="AG11" s="28">
        <v>1</v>
      </c>
      <c r="AH11" s="1">
        <v>88.38</v>
      </c>
      <c r="AI11" s="1">
        <v>3</v>
      </c>
      <c r="AJ11" s="26">
        <v>3</v>
      </c>
      <c r="AK11" s="1">
        <v>6.84</v>
      </c>
      <c r="AL11" s="1">
        <v>3</v>
      </c>
      <c r="AM11" s="26">
        <v>3</v>
      </c>
      <c r="AN11" s="1" t="s">
        <v>56</v>
      </c>
      <c r="AO11" s="26">
        <v>3</v>
      </c>
      <c r="AP11" s="1">
        <v>1.3</v>
      </c>
      <c r="AQ11" s="1">
        <v>3</v>
      </c>
      <c r="AR11" s="26">
        <v>3</v>
      </c>
      <c r="AS11" s="1">
        <v>4.25</v>
      </c>
      <c r="AT11" s="1">
        <v>2</v>
      </c>
      <c r="AU11" s="28">
        <v>1</v>
      </c>
      <c r="AW11" s="66">
        <f>(E11+I11+R11+X11+AA11+AR11+AU11)</f>
        <v>25</v>
      </c>
    </row>
    <row r="12" spans="1:49" x14ac:dyDescent="0.2">
      <c r="A12" s="34" t="s">
        <v>9</v>
      </c>
      <c r="B12" s="1">
        <v>145</v>
      </c>
      <c r="C12" s="1">
        <v>3.1</v>
      </c>
      <c r="D12" s="1">
        <v>5</v>
      </c>
      <c r="E12" s="27">
        <v>5</v>
      </c>
      <c r="F12" s="1">
        <v>336</v>
      </c>
      <c r="G12" s="1">
        <v>2.2000000000000002</v>
      </c>
      <c r="H12" s="1">
        <v>3</v>
      </c>
      <c r="I12" s="26">
        <v>3</v>
      </c>
      <c r="J12" s="1">
        <v>892</v>
      </c>
      <c r="K12" s="1">
        <v>1</v>
      </c>
      <c r="L12" s="28">
        <v>1</v>
      </c>
      <c r="M12" s="1">
        <v>1.99</v>
      </c>
      <c r="N12" s="1">
        <v>2</v>
      </c>
      <c r="O12" s="28">
        <v>1</v>
      </c>
      <c r="P12" s="1">
        <v>0.05</v>
      </c>
      <c r="Q12" s="1">
        <v>1</v>
      </c>
      <c r="R12" s="28">
        <v>1</v>
      </c>
      <c r="S12" s="1">
        <v>0.05</v>
      </c>
      <c r="T12" s="1">
        <v>1</v>
      </c>
      <c r="U12" s="28">
        <v>1</v>
      </c>
      <c r="V12" s="1">
        <v>4.5</v>
      </c>
      <c r="W12" s="1">
        <v>4</v>
      </c>
      <c r="X12" s="27">
        <v>5</v>
      </c>
      <c r="Y12" s="1">
        <v>225.2</v>
      </c>
      <c r="Z12" s="1">
        <v>5</v>
      </c>
      <c r="AA12" s="27">
        <v>5</v>
      </c>
      <c r="AB12" s="1">
        <v>35</v>
      </c>
      <c r="AC12" s="1">
        <v>3</v>
      </c>
      <c r="AD12" s="26">
        <v>3</v>
      </c>
      <c r="AE12" s="1">
        <v>19.05</v>
      </c>
      <c r="AF12" s="1">
        <v>1</v>
      </c>
      <c r="AG12" s="28">
        <v>1</v>
      </c>
      <c r="AH12" s="1">
        <v>69.45</v>
      </c>
      <c r="AI12" s="1">
        <v>2</v>
      </c>
      <c r="AJ12" s="26">
        <v>3</v>
      </c>
      <c r="AK12" s="1">
        <v>8</v>
      </c>
      <c r="AL12" s="1">
        <v>3</v>
      </c>
      <c r="AM12" s="26">
        <v>3</v>
      </c>
      <c r="AN12" s="1" t="s">
        <v>56</v>
      </c>
      <c r="AO12" s="26">
        <v>3</v>
      </c>
      <c r="AP12" s="1">
        <v>0.7</v>
      </c>
      <c r="AQ12" s="1">
        <v>4</v>
      </c>
      <c r="AR12" s="27">
        <v>5</v>
      </c>
      <c r="AS12" s="1">
        <v>4.41</v>
      </c>
      <c r="AT12" s="1">
        <v>2</v>
      </c>
      <c r="AU12" s="28">
        <v>1</v>
      </c>
      <c r="AW12" s="66">
        <f>(E12+I12+R12+X12+AA12+AR12+AU12)</f>
        <v>25</v>
      </c>
    </row>
    <row r="13" spans="1:49" x14ac:dyDescent="0.2">
      <c r="A13" s="34" t="s">
        <v>16</v>
      </c>
      <c r="B13" s="1">
        <v>23</v>
      </c>
      <c r="C13" s="1">
        <v>0.49</v>
      </c>
      <c r="D13" s="1">
        <v>1</v>
      </c>
      <c r="E13" s="28">
        <v>1</v>
      </c>
      <c r="F13" s="1">
        <v>87</v>
      </c>
      <c r="G13" s="1">
        <v>1.44</v>
      </c>
      <c r="H13" s="1">
        <v>2</v>
      </c>
      <c r="I13" s="26">
        <v>3</v>
      </c>
      <c r="J13" s="1">
        <v>5728</v>
      </c>
      <c r="K13" s="1">
        <v>1</v>
      </c>
      <c r="L13" s="28">
        <v>1</v>
      </c>
      <c r="M13" s="1">
        <v>1.8</v>
      </c>
      <c r="N13" s="1">
        <v>2</v>
      </c>
      <c r="O13" s="26">
        <v>3</v>
      </c>
      <c r="P13" s="1">
        <v>1.1599999999999999</v>
      </c>
      <c r="Q13" s="1">
        <v>5</v>
      </c>
      <c r="R13" s="27">
        <v>5</v>
      </c>
      <c r="S13" s="1">
        <v>0.31</v>
      </c>
      <c r="T13" s="1">
        <v>3</v>
      </c>
      <c r="U13" s="26">
        <v>3</v>
      </c>
      <c r="V13" s="1">
        <v>4.5</v>
      </c>
      <c r="W13" s="1">
        <v>4</v>
      </c>
      <c r="X13" s="27">
        <v>5</v>
      </c>
      <c r="Y13" s="1">
        <v>249.34</v>
      </c>
      <c r="Z13" s="1">
        <v>5</v>
      </c>
      <c r="AA13" s="27">
        <v>5</v>
      </c>
      <c r="AB13" s="1">
        <v>61</v>
      </c>
      <c r="AC13" s="1">
        <v>3</v>
      </c>
      <c r="AD13" s="26">
        <v>3</v>
      </c>
      <c r="AE13" s="1">
        <v>31.21</v>
      </c>
      <c r="AF13" s="1">
        <v>2</v>
      </c>
      <c r="AG13" s="26">
        <v>3</v>
      </c>
      <c r="AH13" s="1">
        <v>110.05</v>
      </c>
      <c r="AI13" s="1">
        <v>3</v>
      </c>
      <c r="AJ13" s="26">
        <v>3</v>
      </c>
      <c r="AK13" s="1">
        <v>8.8000000000000007</v>
      </c>
      <c r="AL13" s="1">
        <v>4</v>
      </c>
      <c r="AM13" s="27">
        <v>5</v>
      </c>
      <c r="AN13" s="1" t="s">
        <v>57</v>
      </c>
      <c r="AO13" s="27">
        <v>5</v>
      </c>
      <c r="AP13" s="1">
        <v>0.3</v>
      </c>
      <c r="AQ13" s="1">
        <v>4</v>
      </c>
      <c r="AR13" s="27">
        <v>5</v>
      </c>
      <c r="AS13" s="1">
        <v>4.03</v>
      </c>
      <c r="AT13" s="1">
        <v>2</v>
      </c>
      <c r="AU13" s="28">
        <v>1</v>
      </c>
      <c r="AW13" s="66">
        <f t="shared" si="0"/>
        <v>25</v>
      </c>
    </row>
    <row r="14" spans="1:49" x14ac:dyDescent="0.2">
      <c r="A14" s="34" t="s">
        <v>0</v>
      </c>
      <c r="B14" s="1">
        <v>792</v>
      </c>
      <c r="C14" s="1">
        <v>27.67</v>
      </c>
      <c r="D14" s="1">
        <v>5</v>
      </c>
      <c r="E14" s="27">
        <v>5</v>
      </c>
      <c r="F14" s="1">
        <v>25</v>
      </c>
      <c r="G14" s="1">
        <v>0.35</v>
      </c>
      <c r="H14" s="1">
        <v>1</v>
      </c>
      <c r="I14" s="28">
        <v>1</v>
      </c>
      <c r="J14" s="1">
        <v>16</v>
      </c>
      <c r="K14" s="1">
        <v>5</v>
      </c>
      <c r="L14" s="27">
        <v>5</v>
      </c>
      <c r="M14" s="1">
        <v>1.99</v>
      </c>
      <c r="N14" s="1">
        <v>2</v>
      </c>
      <c r="O14" s="28">
        <v>1</v>
      </c>
      <c r="P14" s="1">
        <v>0.05</v>
      </c>
      <c r="Q14" s="1">
        <v>1</v>
      </c>
      <c r="R14" s="28">
        <v>1</v>
      </c>
      <c r="S14" s="1">
        <v>0.05</v>
      </c>
      <c r="T14" s="1">
        <v>1</v>
      </c>
      <c r="U14" s="28">
        <v>1</v>
      </c>
      <c r="V14" s="1">
        <v>5</v>
      </c>
      <c r="W14" s="1">
        <v>5</v>
      </c>
      <c r="X14" s="27">
        <v>5</v>
      </c>
      <c r="Y14" s="1">
        <v>96.79</v>
      </c>
      <c r="Z14" s="1">
        <v>3</v>
      </c>
      <c r="AA14" s="26">
        <v>3</v>
      </c>
      <c r="AB14" s="32">
        <v>104</v>
      </c>
      <c r="AC14" s="32">
        <v>3</v>
      </c>
      <c r="AD14" s="26">
        <v>3</v>
      </c>
      <c r="AE14" s="1">
        <v>97.2</v>
      </c>
      <c r="AF14" s="1">
        <v>5</v>
      </c>
      <c r="AG14" s="27">
        <v>5</v>
      </c>
      <c r="AH14" s="1">
        <v>209.17</v>
      </c>
      <c r="AI14" s="1">
        <v>5</v>
      </c>
      <c r="AJ14" s="27">
        <v>5</v>
      </c>
      <c r="AK14" s="1">
        <v>8.8000000000000007</v>
      </c>
      <c r="AL14" s="1">
        <v>4</v>
      </c>
      <c r="AM14" s="27">
        <v>5</v>
      </c>
      <c r="AN14" s="1" t="s">
        <v>56</v>
      </c>
      <c r="AO14" s="26">
        <v>3</v>
      </c>
      <c r="AP14" s="1">
        <v>0.2</v>
      </c>
      <c r="AQ14" s="1">
        <v>4</v>
      </c>
      <c r="AR14" s="27">
        <v>5</v>
      </c>
      <c r="AS14" s="1">
        <v>1.23</v>
      </c>
      <c r="AT14" s="1">
        <v>5</v>
      </c>
      <c r="AU14" s="27">
        <v>5</v>
      </c>
      <c r="AW14" s="66">
        <f>(E14+I14+R14+X14+AA14+AR14+AU14)</f>
        <v>25</v>
      </c>
    </row>
    <row r="15" spans="1:49" s="14" customFormat="1" x14ac:dyDescent="0.2">
      <c r="AB15" s="31"/>
      <c r="AC15" s="31"/>
      <c r="AW15" s="67"/>
    </row>
    <row r="16" spans="1:49" x14ac:dyDescent="0.2">
      <c r="A16" s="36" t="s">
        <v>7</v>
      </c>
      <c r="B16" s="1">
        <v>4</v>
      </c>
      <c r="C16" s="1">
        <v>0.56999999999999995</v>
      </c>
      <c r="D16" s="1">
        <v>1</v>
      </c>
      <c r="E16" s="28">
        <v>1</v>
      </c>
      <c r="F16" s="1">
        <v>70</v>
      </c>
      <c r="G16" s="1">
        <v>1.94</v>
      </c>
      <c r="H16" s="1">
        <v>2</v>
      </c>
      <c r="I16" s="26">
        <v>3</v>
      </c>
      <c r="J16" s="1">
        <v>163</v>
      </c>
      <c r="K16" s="1">
        <v>1</v>
      </c>
      <c r="L16" s="28">
        <v>1</v>
      </c>
      <c r="M16" s="1">
        <v>1</v>
      </c>
      <c r="N16" s="1">
        <v>5</v>
      </c>
      <c r="O16" s="27">
        <v>5</v>
      </c>
      <c r="P16" s="1">
        <v>1.51</v>
      </c>
      <c r="Q16" s="1">
        <v>5</v>
      </c>
      <c r="R16" s="27">
        <v>5</v>
      </c>
      <c r="S16" s="1">
        <v>1.19</v>
      </c>
      <c r="T16" s="1">
        <v>5</v>
      </c>
      <c r="U16" s="27">
        <v>5</v>
      </c>
      <c r="V16" s="1">
        <v>5</v>
      </c>
      <c r="W16" s="1">
        <v>5</v>
      </c>
      <c r="X16" s="27">
        <v>5</v>
      </c>
      <c r="Y16" s="1">
        <v>12.58</v>
      </c>
      <c r="Z16" s="1">
        <v>1</v>
      </c>
      <c r="AA16" s="28">
        <v>1</v>
      </c>
      <c r="AB16" s="1">
        <v>32</v>
      </c>
      <c r="AC16" s="1">
        <v>2</v>
      </c>
      <c r="AD16" s="26">
        <v>3</v>
      </c>
      <c r="AE16" s="1">
        <v>68.11</v>
      </c>
      <c r="AF16" s="1">
        <v>4</v>
      </c>
      <c r="AG16" s="27">
        <v>5</v>
      </c>
      <c r="AH16" s="1">
        <v>100.05</v>
      </c>
      <c r="AI16" s="1">
        <v>3</v>
      </c>
      <c r="AJ16" s="26">
        <v>3</v>
      </c>
      <c r="AK16" s="1">
        <v>8</v>
      </c>
      <c r="AL16" s="1">
        <v>3</v>
      </c>
      <c r="AM16" s="26">
        <v>3</v>
      </c>
      <c r="AN16" s="1" t="s">
        <v>56</v>
      </c>
      <c r="AO16" s="26">
        <v>3</v>
      </c>
      <c r="AP16" s="1">
        <v>0</v>
      </c>
      <c r="AQ16" s="1">
        <v>5</v>
      </c>
      <c r="AR16" s="27">
        <v>5</v>
      </c>
      <c r="AS16" s="1">
        <v>2.73</v>
      </c>
      <c r="AT16" s="1">
        <v>3</v>
      </c>
      <c r="AU16" s="26">
        <v>3</v>
      </c>
      <c r="AW16" s="66">
        <f t="shared" si="0"/>
        <v>23</v>
      </c>
    </row>
    <row r="17" spans="1:49" x14ac:dyDescent="0.2">
      <c r="A17" s="36" t="s">
        <v>12</v>
      </c>
      <c r="B17" s="1">
        <v>11</v>
      </c>
      <c r="C17" s="1">
        <v>0.25</v>
      </c>
      <c r="D17" s="1">
        <v>1</v>
      </c>
      <c r="E17" s="28">
        <v>1</v>
      </c>
      <c r="F17" s="1">
        <v>67</v>
      </c>
      <c r="G17" s="1">
        <v>0.93</v>
      </c>
      <c r="H17" s="1">
        <v>1</v>
      </c>
      <c r="I17" s="28">
        <v>1</v>
      </c>
      <c r="J17" s="1">
        <v>176</v>
      </c>
      <c r="K17" s="1">
        <v>1</v>
      </c>
      <c r="L17" s="28">
        <v>1</v>
      </c>
      <c r="M17" s="1">
        <v>1.24</v>
      </c>
      <c r="N17" s="1">
        <v>4</v>
      </c>
      <c r="O17" s="27">
        <v>5</v>
      </c>
      <c r="P17" s="1">
        <v>0.57999999999999996</v>
      </c>
      <c r="Q17" s="1">
        <v>5</v>
      </c>
      <c r="R17" s="27">
        <v>5</v>
      </c>
      <c r="S17" s="1">
        <v>0.15</v>
      </c>
      <c r="T17" s="1">
        <v>2</v>
      </c>
      <c r="U17" s="28">
        <v>1</v>
      </c>
      <c r="V17" s="1">
        <v>4.5</v>
      </c>
      <c r="W17" s="1">
        <v>4</v>
      </c>
      <c r="X17" s="27">
        <v>5</v>
      </c>
      <c r="Y17" s="1">
        <v>91.32</v>
      </c>
      <c r="Z17" s="1">
        <v>3</v>
      </c>
      <c r="AA17" s="26">
        <v>3</v>
      </c>
      <c r="AB17" s="1">
        <v>35</v>
      </c>
      <c r="AC17" s="1">
        <v>2</v>
      </c>
      <c r="AD17" s="26">
        <v>3</v>
      </c>
      <c r="AE17" s="1">
        <v>27.39</v>
      </c>
      <c r="AF17" s="1">
        <v>2</v>
      </c>
      <c r="AG17" s="28">
        <v>1</v>
      </c>
      <c r="AH17" s="1">
        <v>59.48</v>
      </c>
      <c r="AI17" s="1">
        <v>2</v>
      </c>
      <c r="AJ17" s="26">
        <v>3</v>
      </c>
      <c r="AK17" s="1">
        <v>6.4</v>
      </c>
      <c r="AL17" s="1">
        <v>3</v>
      </c>
      <c r="AM17" s="26">
        <v>3</v>
      </c>
      <c r="AN17" s="1" t="s">
        <v>56</v>
      </c>
      <c r="AO17" s="26">
        <v>3</v>
      </c>
      <c r="AP17" s="1">
        <v>0.3</v>
      </c>
      <c r="AQ17" s="1">
        <v>4</v>
      </c>
      <c r="AR17" s="27">
        <v>5</v>
      </c>
      <c r="AS17" s="1">
        <v>3.99</v>
      </c>
      <c r="AT17" s="1">
        <v>2</v>
      </c>
      <c r="AU17" s="26">
        <v>3</v>
      </c>
      <c r="AW17" s="66">
        <f t="shared" si="0"/>
        <v>23</v>
      </c>
    </row>
    <row r="18" spans="1:49" x14ac:dyDescent="0.2">
      <c r="A18" s="36" t="s">
        <v>8</v>
      </c>
      <c r="B18" s="1">
        <v>2</v>
      </c>
      <c r="C18" s="1">
        <v>0.24</v>
      </c>
      <c r="D18" s="1">
        <v>1</v>
      </c>
      <c r="E18" s="28">
        <v>1</v>
      </c>
      <c r="F18" s="1">
        <v>15</v>
      </c>
      <c r="G18" s="1">
        <v>0.42</v>
      </c>
      <c r="H18" s="1">
        <v>1</v>
      </c>
      <c r="I18" s="28">
        <v>1</v>
      </c>
      <c r="J18" s="1">
        <v>84</v>
      </c>
      <c r="K18" s="1">
        <v>2</v>
      </c>
      <c r="L18" s="26">
        <v>3</v>
      </c>
      <c r="M18" s="1">
        <v>1</v>
      </c>
      <c r="N18" s="1">
        <v>5</v>
      </c>
      <c r="O18" s="27">
        <v>5</v>
      </c>
      <c r="P18" s="1">
        <v>4.83</v>
      </c>
      <c r="Q18" s="1">
        <v>5</v>
      </c>
      <c r="R18" s="27">
        <v>5</v>
      </c>
      <c r="S18" s="1">
        <v>1.06</v>
      </c>
      <c r="T18" s="1">
        <v>5</v>
      </c>
      <c r="U18" s="27">
        <v>5</v>
      </c>
      <c r="V18" s="1">
        <v>5</v>
      </c>
      <c r="W18" s="1">
        <v>5</v>
      </c>
      <c r="X18" s="27">
        <v>5</v>
      </c>
      <c r="Y18" s="1">
        <v>3.7</v>
      </c>
      <c r="Z18" s="1">
        <v>1</v>
      </c>
      <c r="AA18" s="28">
        <v>1</v>
      </c>
      <c r="AB18" s="1">
        <v>93</v>
      </c>
      <c r="AC18" s="1">
        <v>3</v>
      </c>
      <c r="AD18" s="26">
        <v>3</v>
      </c>
      <c r="AE18" s="1">
        <v>99.61</v>
      </c>
      <c r="AF18" s="1">
        <v>5</v>
      </c>
      <c r="AG18" s="27">
        <v>5</v>
      </c>
      <c r="AH18" s="1">
        <v>68.06</v>
      </c>
      <c r="AI18" s="1">
        <v>2</v>
      </c>
      <c r="AJ18" s="26">
        <v>3</v>
      </c>
      <c r="AK18" s="1">
        <v>8</v>
      </c>
      <c r="AL18" s="1">
        <v>3</v>
      </c>
      <c r="AM18" s="26">
        <v>3</v>
      </c>
      <c r="AN18" s="1" t="s">
        <v>56</v>
      </c>
      <c r="AO18" s="26">
        <v>3</v>
      </c>
      <c r="AP18" s="1">
        <v>4.0999999999999996</v>
      </c>
      <c r="AQ18" s="1">
        <v>2</v>
      </c>
      <c r="AR18" s="26">
        <v>3</v>
      </c>
      <c r="AS18" s="1">
        <v>1.48</v>
      </c>
      <c r="AT18" s="1">
        <v>5</v>
      </c>
      <c r="AU18" s="27">
        <v>5</v>
      </c>
      <c r="AW18" s="66">
        <f>(E18+I18+R18+X18+AA18+AR18+AU18)</f>
        <v>21</v>
      </c>
    </row>
    <row r="19" spans="1:49" s="14" customFormat="1" x14ac:dyDescent="0.2">
      <c r="AW19" s="67"/>
    </row>
    <row r="20" spans="1:49" x14ac:dyDescent="0.2">
      <c r="A20" s="35" t="s">
        <v>14</v>
      </c>
      <c r="B20" s="1">
        <v>20</v>
      </c>
      <c r="C20" s="1">
        <v>0.41</v>
      </c>
      <c r="D20" s="1">
        <v>1</v>
      </c>
      <c r="E20" s="28">
        <v>1</v>
      </c>
      <c r="F20" s="1">
        <v>72</v>
      </c>
      <c r="G20" s="1">
        <v>1.2</v>
      </c>
      <c r="H20" s="1">
        <v>2</v>
      </c>
      <c r="I20" s="28">
        <v>1</v>
      </c>
      <c r="J20" s="1">
        <v>156</v>
      </c>
      <c r="K20" s="1">
        <v>1</v>
      </c>
      <c r="L20" s="28">
        <v>1</v>
      </c>
      <c r="M20" s="1">
        <v>1.43</v>
      </c>
      <c r="N20" s="1">
        <v>3</v>
      </c>
      <c r="O20" s="26">
        <v>3</v>
      </c>
      <c r="P20" s="1">
        <v>0.31</v>
      </c>
      <c r="Q20" s="1">
        <v>3</v>
      </c>
      <c r="R20" s="26">
        <v>3</v>
      </c>
      <c r="S20" s="1">
        <v>0.14000000000000001</v>
      </c>
      <c r="T20" s="1">
        <v>2</v>
      </c>
      <c r="U20" s="28">
        <v>1</v>
      </c>
      <c r="V20" s="1">
        <v>4.5</v>
      </c>
      <c r="W20" s="1">
        <v>4</v>
      </c>
      <c r="X20" s="27">
        <v>5</v>
      </c>
      <c r="Y20" s="1">
        <v>145.77000000000001</v>
      </c>
      <c r="Z20" s="1">
        <v>4</v>
      </c>
      <c r="AA20" s="27">
        <v>5</v>
      </c>
      <c r="AB20" s="1">
        <v>66</v>
      </c>
      <c r="AC20" s="1">
        <v>4</v>
      </c>
      <c r="AD20" s="27">
        <v>5</v>
      </c>
      <c r="AE20" s="1">
        <v>33.78</v>
      </c>
      <c r="AF20" s="1">
        <v>2</v>
      </c>
      <c r="AG20" s="26">
        <v>3</v>
      </c>
      <c r="AH20" s="1">
        <v>105.69</v>
      </c>
      <c r="AI20" s="1">
        <v>3</v>
      </c>
      <c r="AJ20" s="26">
        <v>3</v>
      </c>
      <c r="AK20" s="1">
        <v>5.6</v>
      </c>
      <c r="AL20" s="1">
        <v>2</v>
      </c>
      <c r="AM20" s="26">
        <v>3</v>
      </c>
      <c r="AN20" s="1" t="s">
        <v>56</v>
      </c>
      <c r="AO20" s="26">
        <v>3</v>
      </c>
      <c r="AP20" s="1">
        <v>2.2999999999999998</v>
      </c>
      <c r="AQ20" s="1">
        <v>2</v>
      </c>
      <c r="AR20" s="26">
        <v>3</v>
      </c>
      <c r="AS20" s="1">
        <v>4.03</v>
      </c>
      <c r="AT20" s="1">
        <v>2</v>
      </c>
      <c r="AU20" s="28">
        <v>1</v>
      </c>
      <c r="AW20" s="66">
        <f>(E20+I20+R20+X20+AA20+AR20+AU20)</f>
        <v>19</v>
      </c>
    </row>
    <row r="21" spans="1:49" s="14" customFormat="1" x14ac:dyDescent="0.2">
      <c r="A21" s="35" t="s">
        <v>1</v>
      </c>
      <c r="B21" s="14">
        <v>3</v>
      </c>
      <c r="C21" s="14">
        <v>0.12</v>
      </c>
      <c r="D21" s="14">
        <v>1</v>
      </c>
      <c r="E21" s="28">
        <v>1</v>
      </c>
      <c r="F21" s="14">
        <v>14</v>
      </c>
      <c r="G21" s="14">
        <v>0.39</v>
      </c>
      <c r="H21" s="14">
        <v>1</v>
      </c>
      <c r="I21" s="28">
        <v>1</v>
      </c>
      <c r="J21" s="14">
        <v>118</v>
      </c>
      <c r="K21" s="14">
        <v>1</v>
      </c>
      <c r="L21" s="28">
        <v>1</v>
      </c>
      <c r="M21" s="14">
        <v>1</v>
      </c>
      <c r="N21" s="14">
        <v>5</v>
      </c>
      <c r="O21" s="27">
        <v>5</v>
      </c>
      <c r="P21" s="31">
        <v>0.56999999999999995</v>
      </c>
      <c r="Q21" s="14">
        <v>5</v>
      </c>
      <c r="R21" s="27">
        <v>5</v>
      </c>
      <c r="S21" s="14">
        <v>0.4</v>
      </c>
      <c r="T21" s="14">
        <v>3</v>
      </c>
      <c r="U21" s="26">
        <v>3</v>
      </c>
      <c r="V21" s="14">
        <v>5</v>
      </c>
      <c r="W21" s="14">
        <v>5</v>
      </c>
      <c r="X21" s="27">
        <v>5</v>
      </c>
      <c r="Y21" s="14">
        <v>29.97</v>
      </c>
      <c r="Z21" s="14">
        <v>1</v>
      </c>
      <c r="AA21" s="28">
        <v>1</v>
      </c>
      <c r="AB21" s="14">
        <v>100</v>
      </c>
      <c r="AC21" s="14">
        <v>3</v>
      </c>
      <c r="AD21" s="26">
        <v>3</v>
      </c>
      <c r="AE21" s="14">
        <v>30.02</v>
      </c>
      <c r="AF21" s="14">
        <v>2</v>
      </c>
      <c r="AG21" s="26">
        <v>3</v>
      </c>
      <c r="AH21" s="14">
        <v>49.82</v>
      </c>
      <c r="AI21" s="14">
        <v>2</v>
      </c>
      <c r="AJ21" s="28">
        <v>1</v>
      </c>
      <c r="AK21" s="14">
        <v>4.8</v>
      </c>
      <c r="AL21" s="14">
        <v>2</v>
      </c>
      <c r="AM21" s="28">
        <v>1</v>
      </c>
      <c r="AN21" s="14" t="s">
        <v>56</v>
      </c>
      <c r="AO21" s="26">
        <v>3</v>
      </c>
      <c r="AP21" s="14">
        <v>2.2999999999999998</v>
      </c>
      <c r="AQ21" s="14">
        <v>2</v>
      </c>
      <c r="AR21" s="26">
        <v>3</v>
      </c>
      <c r="AS21" s="14">
        <v>3.85</v>
      </c>
      <c r="AT21" s="14">
        <v>2</v>
      </c>
      <c r="AU21" s="26">
        <v>3</v>
      </c>
      <c r="AW21" s="67">
        <f t="shared" si="0"/>
        <v>19</v>
      </c>
    </row>
    <row r="22" spans="1:49" x14ac:dyDescent="0.2">
      <c r="A22" s="35" t="s">
        <v>2</v>
      </c>
      <c r="B22" s="1">
        <v>6</v>
      </c>
      <c r="C22" s="1">
        <v>0.23</v>
      </c>
      <c r="D22" s="1">
        <v>1</v>
      </c>
      <c r="E22" s="28">
        <v>1</v>
      </c>
      <c r="F22" s="1">
        <v>42</v>
      </c>
      <c r="G22" s="1">
        <v>0.78</v>
      </c>
      <c r="H22" s="1">
        <v>1</v>
      </c>
      <c r="I22" s="28">
        <v>1</v>
      </c>
      <c r="J22" s="1">
        <v>173</v>
      </c>
      <c r="K22" s="1">
        <v>1</v>
      </c>
      <c r="L22" s="28">
        <v>1</v>
      </c>
      <c r="M22" s="1">
        <v>1</v>
      </c>
      <c r="N22" s="1">
        <v>5</v>
      </c>
      <c r="O22" s="27">
        <v>5</v>
      </c>
      <c r="P22" s="1">
        <v>0.64</v>
      </c>
      <c r="Q22" s="1">
        <v>5</v>
      </c>
      <c r="R22" s="27">
        <v>5</v>
      </c>
      <c r="S22" s="1">
        <v>1.47</v>
      </c>
      <c r="T22" s="1">
        <v>5</v>
      </c>
      <c r="U22" s="27">
        <v>5</v>
      </c>
      <c r="V22" s="1">
        <v>5</v>
      </c>
      <c r="W22" s="1">
        <v>5</v>
      </c>
      <c r="X22" s="27">
        <v>5</v>
      </c>
      <c r="Y22" s="1">
        <v>30.78</v>
      </c>
      <c r="Z22" s="1">
        <v>1</v>
      </c>
      <c r="AA22" s="28">
        <v>1</v>
      </c>
      <c r="AB22" s="1">
        <v>100</v>
      </c>
      <c r="AC22" s="1">
        <v>3</v>
      </c>
      <c r="AD22" s="26">
        <v>3</v>
      </c>
      <c r="AE22" s="1">
        <v>50.57</v>
      </c>
      <c r="AF22" s="1">
        <v>3</v>
      </c>
      <c r="AG22" s="26">
        <v>3</v>
      </c>
      <c r="AH22" s="1">
        <v>26.94</v>
      </c>
      <c r="AI22" s="1">
        <v>1</v>
      </c>
      <c r="AJ22" s="28">
        <v>1</v>
      </c>
      <c r="AK22" s="1">
        <v>3.2</v>
      </c>
      <c r="AL22" s="1">
        <v>1</v>
      </c>
      <c r="AM22" s="28">
        <v>1</v>
      </c>
      <c r="AN22" s="1" t="s">
        <v>56</v>
      </c>
      <c r="AO22" s="26">
        <v>3</v>
      </c>
      <c r="AP22" s="1">
        <v>1.7</v>
      </c>
      <c r="AQ22" s="1">
        <v>3</v>
      </c>
      <c r="AR22" s="26">
        <v>3</v>
      </c>
      <c r="AS22" s="1">
        <v>3.03</v>
      </c>
      <c r="AT22" s="1">
        <v>3</v>
      </c>
      <c r="AU22" s="26">
        <v>3</v>
      </c>
      <c r="AW22" s="66">
        <f t="shared" si="0"/>
        <v>19</v>
      </c>
    </row>
    <row r="23" spans="1:49" x14ac:dyDescent="0.2">
      <c r="A23" s="35" t="s">
        <v>5</v>
      </c>
      <c r="B23" s="1">
        <v>1.5</v>
      </c>
      <c r="C23" s="1">
        <v>0.21</v>
      </c>
      <c r="D23" s="1">
        <v>1</v>
      </c>
      <c r="E23" s="28">
        <v>1</v>
      </c>
      <c r="F23" s="1">
        <v>32</v>
      </c>
      <c r="G23" s="1">
        <v>0.89</v>
      </c>
      <c r="H23" s="1">
        <v>1</v>
      </c>
      <c r="I23" s="28">
        <v>1</v>
      </c>
      <c r="J23" s="1">
        <v>96.7</v>
      </c>
      <c r="K23" s="1">
        <v>2</v>
      </c>
      <c r="L23" s="28">
        <v>1</v>
      </c>
      <c r="M23" s="1">
        <v>1</v>
      </c>
      <c r="N23" s="1">
        <v>5</v>
      </c>
      <c r="O23" s="27">
        <v>5</v>
      </c>
      <c r="P23" s="1">
        <v>1.38</v>
      </c>
      <c r="Q23" s="1">
        <v>5</v>
      </c>
      <c r="R23" s="27">
        <v>5</v>
      </c>
      <c r="S23" s="1">
        <v>1.92</v>
      </c>
      <c r="T23" s="1">
        <v>5</v>
      </c>
      <c r="U23" s="27">
        <v>5</v>
      </c>
      <c r="V23" s="1">
        <v>5</v>
      </c>
      <c r="W23" s="1">
        <v>5</v>
      </c>
      <c r="X23" s="27">
        <v>5</v>
      </c>
      <c r="Y23" s="1">
        <v>11.97</v>
      </c>
      <c r="Z23" s="1">
        <v>1</v>
      </c>
      <c r="AA23" s="28">
        <v>1</v>
      </c>
      <c r="AB23" s="1">
        <v>83</v>
      </c>
      <c r="AC23" s="1">
        <v>3</v>
      </c>
      <c r="AD23" s="26">
        <v>3</v>
      </c>
      <c r="AE23" s="1">
        <v>93.22</v>
      </c>
      <c r="AF23" s="1">
        <v>5</v>
      </c>
      <c r="AG23" s="27">
        <v>5</v>
      </c>
      <c r="AH23" s="1">
        <v>160.94999999999999</v>
      </c>
      <c r="AI23" s="1">
        <v>4</v>
      </c>
      <c r="AJ23" s="27">
        <v>5</v>
      </c>
      <c r="AK23" s="1">
        <v>6</v>
      </c>
      <c r="AL23" s="1">
        <v>2</v>
      </c>
      <c r="AM23" s="26">
        <v>3</v>
      </c>
      <c r="AN23" s="1" t="s">
        <v>56</v>
      </c>
      <c r="AO23" s="26">
        <v>3</v>
      </c>
      <c r="AP23" s="1">
        <v>9.4</v>
      </c>
      <c r="AQ23" s="1">
        <v>1</v>
      </c>
      <c r="AR23" s="28">
        <v>1</v>
      </c>
      <c r="AS23" s="1">
        <v>2.2799999999999998</v>
      </c>
      <c r="AT23" s="1">
        <v>4</v>
      </c>
      <c r="AU23" s="27">
        <v>5</v>
      </c>
      <c r="AW23" s="66">
        <f t="shared" si="0"/>
        <v>19</v>
      </c>
    </row>
    <row r="25" spans="1:49" ht="12.75" thickBot="1" x14ac:dyDescent="0.25"/>
    <row r="26" spans="1:49" x14ac:dyDescent="0.2">
      <c r="B26" s="9" t="s">
        <v>51</v>
      </c>
      <c r="C26" s="10"/>
    </row>
    <row r="27" spans="1:49" x14ac:dyDescent="0.2">
      <c r="B27" s="5">
        <v>1</v>
      </c>
      <c r="C27" s="6" t="s">
        <v>44</v>
      </c>
    </row>
    <row r="28" spans="1:49" x14ac:dyDescent="0.2">
      <c r="B28" s="5">
        <v>2</v>
      </c>
      <c r="C28" s="6" t="s">
        <v>45</v>
      </c>
    </row>
    <row r="29" spans="1:49" x14ac:dyDescent="0.2">
      <c r="B29" s="5">
        <v>3</v>
      </c>
      <c r="C29" s="6" t="s">
        <v>46</v>
      </c>
    </row>
    <row r="30" spans="1:49" x14ac:dyDescent="0.2">
      <c r="A30" s="3"/>
      <c r="B30" s="5">
        <v>4</v>
      </c>
      <c r="C30" s="6" t="s">
        <v>47</v>
      </c>
      <c r="D30" s="4"/>
      <c r="E30" s="4"/>
    </row>
    <row r="31" spans="1:49" ht="12.75" thickBot="1" x14ac:dyDescent="0.25">
      <c r="A31" s="3"/>
      <c r="B31" s="7">
        <v>5</v>
      </c>
      <c r="C31" s="8" t="s">
        <v>48</v>
      </c>
      <c r="D31" s="4"/>
      <c r="E31" s="4"/>
    </row>
    <row r="32" spans="1:49" x14ac:dyDescent="0.2">
      <c r="A32" s="3"/>
      <c r="D32" s="4"/>
      <c r="E32" s="4"/>
    </row>
    <row r="33" spans="1:5" ht="12.75" thickBot="1" x14ac:dyDescent="0.25">
      <c r="A33" s="3"/>
      <c r="D33" s="4"/>
      <c r="E33" s="4"/>
    </row>
    <row r="34" spans="1:5" x14ac:dyDescent="0.2">
      <c r="A34" s="3"/>
      <c r="B34" s="9" t="s">
        <v>52</v>
      </c>
      <c r="C34" s="10"/>
      <c r="D34" s="4"/>
    </row>
    <row r="35" spans="1:5" x14ac:dyDescent="0.2">
      <c r="A35" s="3"/>
      <c r="B35" s="5">
        <v>1</v>
      </c>
      <c r="C35" s="23" t="s">
        <v>53</v>
      </c>
      <c r="D35" s="4"/>
    </row>
    <row r="36" spans="1:5" x14ac:dyDescent="0.2">
      <c r="B36" s="5">
        <v>3</v>
      </c>
      <c r="C36" s="24" t="s">
        <v>46</v>
      </c>
    </row>
    <row r="37" spans="1:5" ht="12.75" thickBot="1" x14ac:dyDescent="0.25">
      <c r="B37" s="7">
        <v>5</v>
      </c>
      <c r="C37" s="25" t="s">
        <v>47</v>
      </c>
    </row>
  </sheetData>
  <mergeCells count="21">
    <mergeCell ref="AP2:AU2"/>
    <mergeCell ref="B3:E3"/>
    <mergeCell ref="F3:I3"/>
    <mergeCell ref="J3:L3"/>
    <mergeCell ref="M3:O3"/>
    <mergeCell ref="P3:R3"/>
    <mergeCell ref="AK3:AM3"/>
    <mergeCell ref="AN3:AO3"/>
    <mergeCell ref="AP3:AR3"/>
    <mergeCell ref="AS3:AU3"/>
    <mergeCell ref="S3:U3"/>
    <mergeCell ref="V3:X3"/>
    <mergeCell ref="Y3:AA3"/>
    <mergeCell ref="AB3:AD3"/>
    <mergeCell ref="AE3:AG3"/>
    <mergeCell ref="AH3:AJ3"/>
    <mergeCell ref="A2:A4"/>
    <mergeCell ref="B2:N2"/>
    <mergeCell ref="P2:U2"/>
    <mergeCell ref="V2:AL2"/>
    <mergeCell ref="E1:AA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2"/>
  <sheetViews>
    <sheetView workbookViewId="0">
      <pane xSplit="1" ySplit="4" topLeftCell="E5" activePane="bottomRight" state="frozen"/>
      <selection pane="topRight" activeCell="B1" sqref="B1"/>
      <selection pane="bottomLeft" activeCell="A4" sqref="A4"/>
      <selection pane="bottomRight" activeCell="E10" sqref="E10"/>
    </sheetView>
  </sheetViews>
  <sheetFormatPr defaultColWidth="8.85546875" defaultRowHeight="12" x14ac:dyDescent="0.2"/>
  <cols>
    <col min="1" max="1" width="18" style="1" customWidth="1"/>
    <col min="2" max="2" width="8.42578125" style="1" hidden="1" customWidth="1"/>
    <col min="3" max="3" width="11.5703125" style="1" hidden="1" customWidth="1"/>
    <col min="4" max="4" width="9.42578125" style="1" hidden="1" customWidth="1"/>
    <col min="5" max="5" width="12.140625" style="1" customWidth="1"/>
    <col min="6" max="6" width="10.5703125" style="1" hidden="1" customWidth="1"/>
    <col min="7" max="7" width="11.28515625" style="1" hidden="1" customWidth="1"/>
    <col min="8" max="8" width="8.85546875" style="1" hidden="1" customWidth="1"/>
    <col min="9" max="9" width="13.85546875" style="1" customWidth="1"/>
    <col min="10" max="10" width="12.140625" style="1" hidden="1" customWidth="1"/>
    <col min="11" max="11" width="7.7109375" style="1" hidden="1" customWidth="1"/>
    <col min="12" max="12" width="14.5703125" style="1" customWidth="1"/>
    <col min="13" max="13" width="10.28515625" style="1" hidden="1" customWidth="1"/>
    <col min="14" max="14" width="10.5703125" style="1" hidden="1" customWidth="1"/>
    <col min="15" max="15" width="13.5703125" style="1" customWidth="1"/>
    <col min="16" max="16" width="7.42578125" style="1" hidden="1" customWidth="1"/>
    <col min="17" max="17" width="8.140625" style="1" hidden="1" customWidth="1"/>
    <col min="18" max="18" width="13.7109375" style="1" customWidth="1"/>
    <col min="19" max="19" width="9.7109375" style="1" hidden="1" customWidth="1"/>
    <col min="20" max="20" width="8" style="1" hidden="1" customWidth="1"/>
    <col min="21" max="21" width="15.28515625" style="1" customWidth="1"/>
    <col min="22" max="22" width="9.140625" style="1" hidden="1" customWidth="1"/>
    <col min="23" max="23" width="12.7109375" style="1" hidden="1" customWidth="1"/>
    <col min="24" max="24" width="12.7109375" style="1" customWidth="1"/>
    <col min="25" max="25" width="12.7109375" style="1" hidden="1" customWidth="1"/>
    <col min="26" max="26" width="10.28515625" style="1" hidden="1" customWidth="1"/>
    <col min="27" max="27" width="10.28515625" style="1" customWidth="1"/>
    <col min="28" max="28" width="10.28515625" style="1" hidden="1" customWidth="1"/>
    <col min="29" max="29" width="10.7109375" style="1" hidden="1" customWidth="1"/>
    <col min="30" max="30" width="12" style="1" customWidth="1"/>
    <col min="31" max="31" width="10.7109375" style="1" hidden="1" customWidth="1"/>
    <col min="32" max="32" width="10.28515625" style="1" hidden="1" customWidth="1"/>
    <col min="33" max="33" width="10.28515625" style="1" customWidth="1"/>
    <col min="34" max="35" width="10.28515625" style="1" hidden="1" customWidth="1"/>
    <col min="36" max="36" width="12.7109375" style="1" customWidth="1"/>
    <col min="37" max="38" width="8.85546875" style="1" hidden="1" customWidth="1"/>
    <col min="39" max="39" width="11.140625" style="1" customWidth="1"/>
    <col min="40" max="40" width="12.5703125" style="1" hidden="1" customWidth="1"/>
    <col min="41" max="41" width="12.140625" style="1" customWidth="1"/>
    <col min="42" max="43" width="8.85546875" style="1" hidden="1" customWidth="1"/>
    <col min="44" max="44" width="14.28515625" style="1" customWidth="1"/>
    <col min="45" max="46" width="8.85546875" style="1" hidden="1" customWidth="1"/>
    <col min="47" max="47" width="14.140625" style="1" customWidth="1"/>
    <col min="48" max="16384" width="8.85546875" style="1"/>
  </cols>
  <sheetData>
    <row r="1" spans="1:47" ht="24" customHeight="1" x14ac:dyDescent="0.2">
      <c r="A1" s="55"/>
      <c r="B1" s="3"/>
      <c r="C1" s="56"/>
      <c r="D1" s="56"/>
      <c r="E1" s="62" t="s">
        <v>164</v>
      </c>
      <c r="F1" s="56"/>
      <c r="G1" s="56"/>
      <c r="H1" s="56"/>
      <c r="I1" s="56"/>
      <c r="J1" s="56"/>
      <c r="K1" s="56"/>
      <c r="L1" s="56"/>
      <c r="M1" s="56"/>
      <c r="N1" s="4"/>
      <c r="P1" s="3"/>
      <c r="Q1" s="56"/>
      <c r="R1" s="56"/>
      <c r="S1" s="56"/>
      <c r="T1" s="56"/>
      <c r="U1" s="4"/>
      <c r="V1" s="3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4"/>
      <c r="AM1" s="56"/>
      <c r="AN1" s="56"/>
      <c r="AO1" s="56"/>
      <c r="AP1" s="3"/>
      <c r="AQ1" s="56"/>
      <c r="AR1" s="56"/>
      <c r="AS1" s="56"/>
      <c r="AT1" s="56"/>
      <c r="AU1" s="4"/>
    </row>
    <row r="2" spans="1:47" ht="21.75" customHeight="1" x14ac:dyDescent="0.2">
      <c r="A2" s="88"/>
      <c r="B2" s="91" t="s">
        <v>31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  <c r="O2" s="64"/>
      <c r="P2" s="94" t="s">
        <v>32</v>
      </c>
      <c r="Q2" s="95"/>
      <c r="R2" s="95"/>
      <c r="S2" s="95"/>
      <c r="T2" s="95"/>
      <c r="U2" s="96"/>
      <c r="V2" s="97" t="s">
        <v>33</v>
      </c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9"/>
      <c r="AM2" s="15"/>
      <c r="AN2" s="15"/>
      <c r="AO2" s="15"/>
      <c r="AP2" s="101" t="s">
        <v>34</v>
      </c>
      <c r="AQ2" s="102"/>
      <c r="AR2" s="102"/>
      <c r="AS2" s="102"/>
      <c r="AT2" s="102"/>
      <c r="AU2" s="103"/>
    </row>
    <row r="3" spans="1:47" ht="41.25" customHeight="1" x14ac:dyDescent="0.2">
      <c r="A3" s="89"/>
      <c r="B3" s="37" t="s">
        <v>17</v>
      </c>
      <c r="C3" s="38"/>
      <c r="D3" s="38"/>
      <c r="E3" s="63" t="s">
        <v>17</v>
      </c>
      <c r="F3" s="104" t="s">
        <v>18</v>
      </c>
      <c r="G3" s="105"/>
      <c r="H3" s="105"/>
      <c r="I3" s="106"/>
      <c r="J3" s="104" t="s">
        <v>19</v>
      </c>
      <c r="K3" s="105"/>
      <c r="L3" s="106"/>
      <c r="M3" s="125" t="s">
        <v>162</v>
      </c>
      <c r="N3" s="126"/>
      <c r="O3" s="127"/>
      <c r="P3" s="128" t="s">
        <v>21</v>
      </c>
      <c r="Q3" s="129"/>
      <c r="R3" s="130"/>
      <c r="S3" s="119" t="s">
        <v>22</v>
      </c>
      <c r="T3" s="120"/>
      <c r="U3" s="121"/>
      <c r="V3" s="113" t="s">
        <v>23</v>
      </c>
      <c r="W3" s="114"/>
      <c r="X3" s="115"/>
      <c r="Y3" s="113" t="s">
        <v>24</v>
      </c>
      <c r="Z3" s="114"/>
      <c r="AA3" s="115"/>
      <c r="AB3" s="122" t="s">
        <v>25</v>
      </c>
      <c r="AC3" s="123"/>
      <c r="AD3" s="124"/>
      <c r="AE3" s="113" t="s">
        <v>26</v>
      </c>
      <c r="AF3" s="114"/>
      <c r="AG3" s="115"/>
      <c r="AH3" s="113" t="s">
        <v>27</v>
      </c>
      <c r="AI3" s="114"/>
      <c r="AJ3" s="115"/>
      <c r="AK3" s="113" t="s">
        <v>163</v>
      </c>
      <c r="AL3" s="114"/>
      <c r="AM3" s="115"/>
      <c r="AN3" s="113" t="s">
        <v>55</v>
      </c>
      <c r="AO3" s="115"/>
      <c r="AP3" s="116" t="s">
        <v>29</v>
      </c>
      <c r="AQ3" s="117"/>
      <c r="AR3" s="118"/>
      <c r="AS3" s="116" t="s">
        <v>30</v>
      </c>
      <c r="AT3" s="117"/>
      <c r="AU3" s="118"/>
    </row>
    <row r="4" spans="1:47" s="21" customFormat="1" ht="24" x14ac:dyDescent="0.25">
      <c r="A4" s="90"/>
      <c r="B4" s="17" t="s">
        <v>35</v>
      </c>
      <c r="C4" s="17" t="s">
        <v>36</v>
      </c>
      <c r="D4" s="17" t="s">
        <v>49</v>
      </c>
      <c r="E4" s="17" t="s">
        <v>50</v>
      </c>
      <c r="F4" s="17" t="s">
        <v>38</v>
      </c>
      <c r="G4" s="17" t="s">
        <v>39</v>
      </c>
      <c r="H4" s="17" t="s">
        <v>49</v>
      </c>
      <c r="I4" s="17" t="s">
        <v>50</v>
      </c>
      <c r="J4" s="17" t="s">
        <v>40</v>
      </c>
      <c r="K4" s="17" t="s">
        <v>49</v>
      </c>
      <c r="L4" s="17" t="s">
        <v>50</v>
      </c>
      <c r="M4" s="30" t="s">
        <v>41</v>
      </c>
      <c r="N4" s="33" t="s">
        <v>49</v>
      </c>
      <c r="O4" s="65" t="s">
        <v>50</v>
      </c>
      <c r="P4" s="18" t="s">
        <v>42</v>
      </c>
      <c r="Q4" s="18" t="s">
        <v>49</v>
      </c>
      <c r="R4" s="18" t="s">
        <v>50</v>
      </c>
      <c r="S4" s="18" t="s">
        <v>43</v>
      </c>
      <c r="T4" s="18" t="s">
        <v>49</v>
      </c>
      <c r="U4" s="18" t="s">
        <v>50</v>
      </c>
      <c r="V4" s="19" t="s">
        <v>41</v>
      </c>
      <c r="W4" s="19" t="s">
        <v>49</v>
      </c>
      <c r="X4" s="19" t="s">
        <v>50</v>
      </c>
      <c r="Y4" s="19" t="s">
        <v>41</v>
      </c>
      <c r="Z4" s="19" t="s">
        <v>49</v>
      </c>
      <c r="AA4" s="19" t="s">
        <v>50</v>
      </c>
      <c r="AB4" s="19" t="s">
        <v>41</v>
      </c>
      <c r="AC4" s="19" t="s">
        <v>49</v>
      </c>
      <c r="AD4" s="19" t="s">
        <v>50</v>
      </c>
      <c r="AE4" s="19" t="s">
        <v>41</v>
      </c>
      <c r="AF4" s="19" t="s">
        <v>49</v>
      </c>
      <c r="AG4" s="19" t="s">
        <v>50</v>
      </c>
      <c r="AH4" s="19" t="s">
        <v>41</v>
      </c>
      <c r="AI4" s="19" t="s">
        <v>49</v>
      </c>
      <c r="AJ4" s="19" t="s">
        <v>50</v>
      </c>
      <c r="AK4" s="19" t="s">
        <v>41</v>
      </c>
      <c r="AL4" s="19" t="s">
        <v>49</v>
      </c>
      <c r="AM4" s="19" t="s">
        <v>50</v>
      </c>
      <c r="AN4" s="19" t="s">
        <v>54</v>
      </c>
      <c r="AO4" s="19" t="s">
        <v>37</v>
      </c>
      <c r="AP4" s="2" t="s">
        <v>41</v>
      </c>
      <c r="AQ4" s="20" t="s">
        <v>49</v>
      </c>
      <c r="AR4" s="20" t="s">
        <v>50</v>
      </c>
      <c r="AS4" s="20" t="s">
        <v>41</v>
      </c>
      <c r="AT4" s="20" t="s">
        <v>49</v>
      </c>
      <c r="AU4" s="20" t="s">
        <v>50</v>
      </c>
    </row>
    <row r="5" spans="1:47" x14ac:dyDescent="0.2">
      <c r="A5" s="85" t="s">
        <v>0</v>
      </c>
      <c r="B5" s="1">
        <v>792</v>
      </c>
      <c r="C5" s="1">
        <v>27.67</v>
      </c>
      <c r="D5" s="1">
        <v>5</v>
      </c>
      <c r="E5" s="27">
        <v>5</v>
      </c>
      <c r="F5" s="1">
        <v>25</v>
      </c>
      <c r="G5" s="1">
        <v>0.35</v>
      </c>
      <c r="H5" s="1">
        <v>1</v>
      </c>
      <c r="I5" s="28">
        <v>1</v>
      </c>
      <c r="J5" s="1">
        <v>16</v>
      </c>
      <c r="K5" s="1">
        <v>5</v>
      </c>
      <c r="L5" s="27">
        <v>5</v>
      </c>
      <c r="M5" s="1">
        <v>1.99</v>
      </c>
      <c r="N5" s="1">
        <v>2</v>
      </c>
      <c r="O5" s="28">
        <v>1</v>
      </c>
      <c r="P5" s="1">
        <v>0.05</v>
      </c>
      <c r="Q5" s="1">
        <v>1</v>
      </c>
      <c r="R5" s="28">
        <v>1</v>
      </c>
      <c r="S5" s="1">
        <v>0.05</v>
      </c>
      <c r="T5" s="1">
        <v>1</v>
      </c>
      <c r="U5" s="28">
        <v>1</v>
      </c>
      <c r="V5" s="1">
        <v>5</v>
      </c>
      <c r="W5" s="1">
        <v>5</v>
      </c>
      <c r="X5" s="27">
        <v>5</v>
      </c>
      <c r="Y5" s="1">
        <v>96.79</v>
      </c>
      <c r="Z5" s="1">
        <v>3</v>
      </c>
      <c r="AA5" s="26">
        <v>3</v>
      </c>
      <c r="AB5" s="47">
        <v>104</v>
      </c>
      <c r="AC5" s="47">
        <v>3</v>
      </c>
      <c r="AD5" s="27">
        <v>5</v>
      </c>
      <c r="AE5" s="1">
        <v>97.2</v>
      </c>
      <c r="AF5" s="1">
        <v>5</v>
      </c>
      <c r="AG5" s="27">
        <v>5</v>
      </c>
      <c r="AH5" s="1">
        <v>209.17</v>
      </c>
      <c r="AI5" s="1">
        <v>5</v>
      </c>
      <c r="AJ5" s="27">
        <v>5</v>
      </c>
      <c r="AK5" s="1">
        <v>8.8000000000000007</v>
      </c>
      <c r="AL5" s="1">
        <v>4</v>
      </c>
      <c r="AM5" s="27">
        <v>5</v>
      </c>
      <c r="AN5" s="1" t="s">
        <v>56</v>
      </c>
      <c r="AO5" s="26">
        <v>3</v>
      </c>
      <c r="AP5" s="14">
        <v>0.2</v>
      </c>
      <c r="AQ5" s="1">
        <v>4</v>
      </c>
      <c r="AR5" s="27">
        <v>5</v>
      </c>
      <c r="AS5" s="1">
        <v>1.23</v>
      </c>
      <c r="AT5" s="1">
        <v>5</v>
      </c>
      <c r="AU5" s="27">
        <v>5</v>
      </c>
    </row>
    <row r="6" spans="1:47" s="14" customFormat="1" x14ac:dyDescent="0.2">
      <c r="A6" s="85" t="s">
        <v>1</v>
      </c>
      <c r="B6" s="14">
        <v>3</v>
      </c>
      <c r="C6" s="14">
        <v>0.12</v>
      </c>
      <c r="D6" s="14">
        <v>1</v>
      </c>
      <c r="E6" s="28">
        <v>1</v>
      </c>
      <c r="F6" s="14">
        <v>14</v>
      </c>
      <c r="G6" s="14">
        <v>0.39</v>
      </c>
      <c r="H6" s="14">
        <v>1</v>
      </c>
      <c r="I6" s="28">
        <v>1</v>
      </c>
      <c r="J6" s="14">
        <v>118</v>
      </c>
      <c r="K6" s="14">
        <v>1</v>
      </c>
      <c r="L6" s="28">
        <v>1</v>
      </c>
      <c r="M6" s="14">
        <v>1</v>
      </c>
      <c r="N6" s="14">
        <v>5</v>
      </c>
      <c r="O6" s="27">
        <v>5</v>
      </c>
      <c r="P6" s="46">
        <v>0.56999999999999995</v>
      </c>
      <c r="Q6" s="14">
        <v>5</v>
      </c>
      <c r="R6" s="27">
        <v>5</v>
      </c>
      <c r="S6" s="14">
        <v>0.4</v>
      </c>
      <c r="T6" s="14">
        <v>3</v>
      </c>
      <c r="U6" s="26">
        <v>3</v>
      </c>
      <c r="V6" s="14">
        <v>5</v>
      </c>
      <c r="W6" s="14">
        <v>5</v>
      </c>
      <c r="X6" s="27">
        <v>5</v>
      </c>
      <c r="Y6" s="14">
        <v>29.97</v>
      </c>
      <c r="Z6" s="14">
        <v>1</v>
      </c>
      <c r="AA6" s="28">
        <v>1</v>
      </c>
      <c r="AB6" s="14">
        <v>100</v>
      </c>
      <c r="AC6" s="14">
        <v>3</v>
      </c>
      <c r="AD6" s="27">
        <v>5</v>
      </c>
      <c r="AE6" s="14">
        <v>30.02</v>
      </c>
      <c r="AF6" s="14">
        <v>2</v>
      </c>
      <c r="AG6" s="26">
        <v>3</v>
      </c>
      <c r="AH6" s="14">
        <v>49.82</v>
      </c>
      <c r="AI6" s="14">
        <v>2</v>
      </c>
      <c r="AJ6" s="28">
        <v>1</v>
      </c>
      <c r="AK6" s="14">
        <v>4.8</v>
      </c>
      <c r="AL6" s="14">
        <v>2</v>
      </c>
      <c r="AM6" s="28">
        <v>1</v>
      </c>
      <c r="AN6" s="14" t="s">
        <v>56</v>
      </c>
      <c r="AO6" s="26">
        <v>3</v>
      </c>
      <c r="AP6" s="14">
        <v>2.2999999999999998</v>
      </c>
      <c r="AQ6" s="14">
        <v>2</v>
      </c>
      <c r="AR6" s="26">
        <v>3</v>
      </c>
      <c r="AS6" s="14">
        <v>3.85</v>
      </c>
      <c r="AT6" s="14">
        <v>2</v>
      </c>
      <c r="AU6" s="26">
        <v>3</v>
      </c>
    </row>
    <row r="7" spans="1:47" x14ac:dyDescent="0.2">
      <c r="A7" s="85" t="s">
        <v>2</v>
      </c>
      <c r="B7" s="1">
        <v>6</v>
      </c>
      <c r="C7" s="1">
        <v>0.23</v>
      </c>
      <c r="D7" s="1">
        <v>1</v>
      </c>
      <c r="E7" s="28">
        <v>1</v>
      </c>
      <c r="F7" s="1">
        <v>42</v>
      </c>
      <c r="G7" s="1">
        <v>0.78</v>
      </c>
      <c r="H7" s="1">
        <v>1</v>
      </c>
      <c r="I7" s="28">
        <v>1</v>
      </c>
      <c r="J7" s="1">
        <v>173</v>
      </c>
      <c r="K7" s="1">
        <v>1</v>
      </c>
      <c r="L7" s="28">
        <v>1</v>
      </c>
      <c r="M7" s="1">
        <v>1</v>
      </c>
      <c r="N7" s="1">
        <v>5</v>
      </c>
      <c r="O7" s="27">
        <v>5</v>
      </c>
      <c r="P7" s="1">
        <v>0.64</v>
      </c>
      <c r="Q7" s="1">
        <v>5</v>
      </c>
      <c r="R7" s="27">
        <v>5</v>
      </c>
      <c r="S7" s="1">
        <v>1.47</v>
      </c>
      <c r="T7" s="1">
        <v>5</v>
      </c>
      <c r="U7" s="27">
        <v>5</v>
      </c>
      <c r="V7" s="1">
        <v>5</v>
      </c>
      <c r="W7" s="1">
        <v>5</v>
      </c>
      <c r="X7" s="27">
        <v>5</v>
      </c>
      <c r="Y7" s="1">
        <v>30.78</v>
      </c>
      <c r="Z7" s="1">
        <v>1</v>
      </c>
      <c r="AA7" s="28">
        <v>1</v>
      </c>
      <c r="AB7" s="1">
        <v>100</v>
      </c>
      <c r="AC7" s="1">
        <v>3</v>
      </c>
      <c r="AD7" s="27">
        <v>5</v>
      </c>
      <c r="AE7" s="1">
        <v>50.57</v>
      </c>
      <c r="AF7" s="1">
        <v>3</v>
      </c>
      <c r="AG7" s="26">
        <v>3</v>
      </c>
      <c r="AH7" s="1">
        <v>26.94</v>
      </c>
      <c r="AI7" s="1">
        <v>1</v>
      </c>
      <c r="AJ7" s="28">
        <v>1</v>
      </c>
      <c r="AK7" s="1">
        <v>3.2</v>
      </c>
      <c r="AL7" s="1">
        <v>1</v>
      </c>
      <c r="AM7" s="28">
        <v>1</v>
      </c>
      <c r="AN7" s="1" t="s">
        <v>56</v>
      </c>
      <c r="AO7" s="26">
        <v>3</v>
      </c>
      <c r="AP7" s="1">
        <v>1.7</v>
      </c>
      <c r="AQ7" s="1">
        <v>3</v>
      </c>
      <c r="AR7" s="26">
        <v>3</v>
      </c>
      <c r="AS7" s="1">
        <v>3.03</v>
      </c>
      <c r="AT7" s="1">
        <v>3</v>
      </c>
      <c r="AU7" s="26">
        <v>3</v>
      </c>
    </row>
    <row r="8" spans="1:47" x14ac:dyDescent="0.2">
      <c r="A8" s="85" t="s">
        <v>3</v>
      </c>
      <c r="B8" s="14">
        <v>48</v>
      </c>
      <c r="C8" s="14">
        <v>7.21</v>
      </c>
      <c r="D8" s="14">
        <v>5</v>
      </c>
      <c r="E8" s="27">
        <v>5</v>
      </c>
      <c r="F8" s="1">
        <v>525</v>
      </c>
      <c r="G8" s="1">
        <v>10.94</v>
      </c>
      <c r="H8" s="1">
        <v>5</v>
      </c>
      <c r="I8" s="27">
        <v>5</v>
      </c>
      <c r="J8" s="1">
        <v>98.5</v>
      </c>
      <c r="K8" s="1">
        <v>2</v>
      </c>
      <c r="L8" s="28">
        <v>1</v>
      </c>
      <c r="M8" s="1">
        <v>1.33</v>
      </c>
      <c r="N8" s="1">
        <v>3</v>
      </c>
      <c r="O8" s="26">
        <v>3</v>
      </c>
      <c r="P8" s="1">
        <v>0.11</v>
      </c>
      <c r="Q8" s="1">
        <v>2</v>
      </c>
      <c r="R8" s="28">
        <v>1</v>
      </c>
      <c r="S8" s="1">
        <v>0.49</v>
      </c>
      <c r="T8" s="1">
        <v>3</v>
      </c>
      <c r="U8" s="26">
        <v>3</v>
      </c>
      <c r="V8" s="1">
        <v>5</v>
      </c>
      <c r="W8" s="1">
        <v>5</v>
      </c>
      <c r="X8" s="27">
        <v>5</v>
      </c>
      <c r="Y8" s="1">
        <v>263.14</v>
      </c>
      <c r="Z8" s="1">
        <v>5</v>
      </c>
      <c r="AA8" s="27">
        <v>5</v>
      </c>
      <c r="AB8" s="1">
        <v>26</v>
      </c>
      <c r="AC8" s="1">
        <v>2</v>
      </c>
      <c r="AD8" s="28">
        <v>1</v>
      </c>
      <c r="AE8" s="1">
        <v>23.62</v>
      </c>
      <c r="AF8" s="1">
        <v>2</v>
      </c>
      <c r="AG8" s="28">
        <v>1</v>
      </c>
      <c r="AH8" s="1">
        <v>88.38</v>
      </c>
      <c r="AI8" s="1">
        <v>3</v>
      </c>
      <c r="AJ8" s="26">
        <v>3</v>
      </c>
      <c r="AK8" s="1">
        <v>6.84</v>
      </c>
      <c r="AL8" s="1">
        <v>3</v>
      </c>
      <c r="AM8" s="26">
        <v>3</v>
      </c>
      <c r="AN8" s="1" t="s">
        <v>56</v>
      </c>
      <c r="AO8" s="26">
        <v>3</v>
      </c>
      <c r="AP8" s="1">
        <v>1.3</v>
      </c>
      <c r="AQ8" s="1">
        <v>3</v>
      </c>
      <c r="AR8" s="26">
        <v>3</v>
      </c>
      <c r="AS8" s="1">
        <v>4.25</v>
      </c>
      <c r="AT8" s="1">
        <v>2</v>
      </c>
      <c r="AU8" s="28">
        <v>1</v>
      </c>
    </row>
    <row r="9" spans="1:47" x14ac:dyDescent="0.2">
      <c r="A9" s="85" t="s">
        <v>4</v>
      </c>
      <c r="B9" s="1">
        <v>10</v>
      </c>
      <c r="C9" s="1">
        <v>1.64</v>
      </c>
      <c r="D9" s="1">
        <v>3</v>
      </c>
      <c r="E9" s="26">
        <v>3</v>
      </c>
      <c r="F9" s="1">
        <v>208</v>
      </c>
      <c r="G9" s="1">
        <v>4.33</v>
      </c>
      <c r="H9" s="1">
        <v>4</v>
      </c>
      <c r="I9" s="27">
        <v>5</v>
      </c>
      <c r="J9" s="1">
        <v>93</v>
      </c>
      <c r="K9" s="1">
        <v>2</v>
      </c>
      <c r="L9" s="28">
        <v>1</v>
      </c>
      <c r="M9" s="1">
        <v>1.1100000000000001</v>
      </c>
      <c r="N9" s="1">
        <v>5</v>
      </c>
      <c r="O9" s="27">
        <v>5</v>
      </c>
      <c r="P9" s="1">
        <v>0.64</v>
      </c>
      <c r="Q9" s="1">
        <v>5</v>
      </c>
      <c r="R9" s="27">
        <v>5</v>
      </c>
      <c r="S9" s="1">
        <v>0.32</v>
      </c>
      <c r="T9" s="1">
        <v>3</v>
      </c>
      <c r="U9" s="26">
        <v>3</v>
      </c>
      <c r="V9" s="1">
        <v>5</v>
      </c>
      <c r="W9" s="1">
        <v>5</v>
      </c>
      <c r="X9" s="27">
        <v>5</v>
      </c>
      <c r="Y9" s="1">
        <v>91.26</v>
      </c>
      <c r="Z9" s="1">
        <v>3</v>
      </c>
      <c r="AA9" s="26">
        <v>3</v>
      </c>
      <c r="AB9" s="1">
        <v>32</v>
      </c>
      <c r="AC9" s="1">
        <v>2</v>
      </c>
      <c r="AD9" s="26">
        <v>3</v>
      </c>
      <c r="AE9" s="1">
        <v>46.61</v>
      </c>
      <c r="AF9" s="1">
        <v>3</v>
      </c>
      <c r="AG9" s="26">
        <v>3</v>
      </c>
      <c r="AH9" s="1">
        <v>134.5</v>
      </c>
      <c r="AI9" s="1">
        <v>4</v>
      </c>
      <c r="AJ9" s="27">
        <v>5</v>
      </c>
      <c r="AK9" s="1">
        <v>7</v>
      </c>
      <c r="AL9" s="1">
        <v>3</v>
      </c>
      <c r="AM9" s="26">
        <v>3</v>
      </c>
      <c r="AN9" s="1" t="s">
        <v>56</v>
      </c>
      <c r="AO9" s="26">
        <v>3</v>
      </c>
      <c r="AP9" s="1">
        <v>2.6</v>
      </c>
      <c r="AQ9" s="1">
        <v>2</v>
      </c>
      <c r="AR9" s="26">
        <v>3</v>
      </c>
      <c r="AS9" s="1">
        <v>3.62</v>
      </c>
      <c r="AT9" s="1">
        <v>2</v>
      </c>
      <c r="AU9" s="26">
        <v>3</v>
      </c>
    </row>
    <row r="10" spans="1:47" x14ac:dyDescent="0.2">
      <c r="A10" s="85" t="s">
        <v>5</v>
      </c>
      <c r="B10" s="1">
        <v>1.5</v>
      </c>
      <c r="C10" s="1">
        <v>0.21</v>
      </c>
      <c r="D10" s="1">
        <v>1</v>
      </c>
      <c r="E10" s="28">
        <v>1</v>
      </c>
      <c r="F10" s="1">
        <v>32</v>
      </c>
      <c r="G10" s="1">
        <v>0.89</v>
      </c>
      <c r="H10" s="1">
        <v>1</v>
      </c>
      <c r="I10" s="28">
        <v>1</v>
      </c>
      <c r="J10" s="1">
        <v>96.7</v>
      </c>
      <c r="K10" s="1">
        <v>2</v>
      </c>
      <c r="L10" s="28">
        <v>1</v>
      </c>
      <c r="M10" s="1">
        <v>1</v>
      </c>
      <c r="N10" s="1">
        <v>5</v>
      </c>
      <c r="O10" s="27">
        <v>5</v>
      </c>
      <c r="P10" s="1">
        <v>1.38</v>
      </c>
      <c r="Q10" s="1">
        <v>5</v>
      </c>
      <c r="R10" s="27">
        <v>5</v>
      </c>
      <c r="S10" s="1">
        <v>1.92</v>
      </c>
      <c r="T10" s="1">
        <v>5</v>
      </c>
      <c r="U10" s="27">
        <v>5</v>
      </c>
      <c r="V10" s="1">
        <v>5</v>
      </c>
      <c r="W10" s="1">
        <v>5</v>
      </c>
      <c r="X10" s="27">
        <v>5</v>
      </c>
      <c r="Y10" s="1">
        <v>11.97</v>
      </c>
      <c r="Z10" s="1">
        <v>1</v>
      </c>
      <c r="AA10" s="28">
        <v>1</v>
      </c>
      <c r="AB10" s="1">
        <v>83</v>
      </c>
      <c r="AC10" s="1">
        <v>3</v>
      </c>
      <c r="AD10" s="26">
        <v>3</v>
      </c>
      <c r="AE10" s="1">
        <v>93.22</v>
      </c>
      <c r="AF10" s="1">
        <v>5</v>
      </c>
      <c r="AG10" s="27">
        <v>5</v>
      </c>
      <c r="AH10" s="1">
        <v>160.94999999999999</v>
      </c>
      <c r="AI10" s="1">
        <v>4</v>
      </c>
      <c r="AJ10" s="27">
        <v>5</v>
      </c>
      <c r="AK10" s="1">
        <v>6</v>
      </c>
      <c r="AL10" s="1">
        <v>2</v>
      </c>
      <c r="AM10" s="26">
        <v>3</v>
      </c>
      <c r="AN10" s="1" t="s">
        <v>56</v>
      </c>
      <c r="AO10" s="26">
        <v>3</v>
      </c>
      <c r="AP10" s="1">
        <v>9.4</v>
      </c>
      <c r="AQ10" s="1">
        <v>1</v>
      </c>
      <c r="AR10" s="28">
        <v>1</v>
      </c>
      <c r="AS10" s="1">
        <v>2.2799999999999998</v>
      </c>
      <c r="AT10" s="1">
        <v>4</v>
      </c>
      <c r="AU10" s="27">
        <v>5</v>
      </c>
    </row>
    <row r="11" spans="1:47" x14ac:dyDescent="0.2">
      <c r="A11" s="85" t="s">
        <v>6</v>
      </c>
      <c r="B11" s="1">
        <v>54</v>
      </c>
      <c r="C11" s="1">
        <v>7.5</v>
      </c>
      <c r="D11" s="1">
        <v>5</v>
      </c>
      <c r="E11" s="27">
        <v>5</v>
      </c>
      <c r="F11" s="1">
        <v>360</v>
      </c>
      <c r="G11" s="1">
        <v>10</v>
      </c>
      <c r="H11" s="1">
        <v>5</v>
      </c>
      <c r="I11" s="27">
        <v>5</v>
      </c>
      <c r="J11" s="1">
        <v>102</v>
      </c>
      <c r="K11" s="1">
        <v>1</v>
      </c>
      <c r="L11" s="28">
        <v>1</v>
      </c>
      <c r="M11" s="1">
        <v>1</v>
      </c>
      <c r="N11" s="1">
        <v>5</v>
      </c>
      <c r="O11" s="27">
        <v>5</v>
      </c>
      <c r="P11" s="1">
        <v>2.15</v>
      </c>
      <c r="Q11" s="1">
        <v>5</v>
      </c>
      <c r="R11" s="27">
        <v>5</v>
      </c>
      <c r="S11" s="1">
        <v>0.46</v>
      </c>
      <c r="T11" s="1">
        <v>3</v>
      </c>
      <c r="U11" s="26">
        <v>3</v>
      </c>
      <c r="V11" s="1">
        <v>5</v>
      </c>
      <c r="W11" s="1">
        <v>5</v>
      </c>
      <c r="X11" s="27">
        <v>5</v>
      </c>
      <c r="Y11" s="1">
        <v>43.98</v>
      </c>
      <c r="Z11" s="1">
        <v>2</v>
      </c>
      <c r="AA11" s="26">
        <v>3</v>
      </c>
      <c r="AB11" s="1">
        <v>29</v>
      </c>
      <c r="AC11" s="1">
        <v>2</v>
      </c>
      <c r="AD11" s="26">
        <v>3</v>
      </c>
      <c r="AE11" s="1">
        <v>45.08</v>
      </c>
      <c r="AF11" s="1">
        <v>3</v>
      </c>
      <c r="AG11" s="26">
        <v>3</v>
      </c>
      <c r="AH11" s="1">
        <v>96.66</v>
      </c>
      <c r="AI11" s="1">
        <v>3</v>
      </c>
      <c r="AJ11" s="26">
        <v>3</v>
      </c>
      <c r="AK11" s="1">
        <v>8</v>
      </c>
      <c r="AL11" s="1">
        <v>3</v>
      </c>
      <c r="AM11" s="26">
        <v>3</v>
      </c>
      <c r="AN11" s="1" t="s">
        <v>56</v>
      </c>
      <c r="AO11" s="26">
        <v>3</v>
      </c>
      <c r="AP11" s="1">
        <v>1.3</v>
      </c>
      <c r="AQ11" s="1">
        <v>3</v>
      </c>
      <c r="AR11" s="26">
        <v>3</v>
      </c>
      <c r="AS11" s="1">
        <v>3.44</v>
      </c>
      <c r="AT11" s="1">
        <v>2</v>
      </c>
      <c r="AU11" s="26">
        <v>3</v>
      </c>
    </row>
    <row r="12" spans="1:47" x14ac:dyDescent="0.2">
      <c r="A12" s="85" t="s">
        <v>7</v>
      </c>
      <c r="B12" s="1">
        <v>4</v>
      </c>
      <c r="C12" s="1">
        <v>0.56999999999999995</v>
      </c>
      <c r="D12" s="1">
        <v>1</v>
      </c>
      <c r="E12" s="28">
        <v>1</v>
      </c>
      <c r="F12" s="1">
        <v>70</v>
      </c>
      <c r="G12" s="1">
        <v>1.94</v>
      </c>
      <c r="H12" s="1">
        <v>2</v>
      </c>
      <c r="I12" s="26">
        <v>3</v>
      </c>
      <c r="J12" s="1">
        <v>163</v>
      </c>
      <c r="K12" s="1">
        <v>1</v>
      </c>
      <c r="L12" s="28">
        <v>1</v>
      </c>
      <c r="M12" s="1">
        <v>1</v>
      </c>
      <c r="N12" s="1">
        <v>5</v>
      </c>
      <c r="O12" s="27">
        <v>5</v>
      </c>
      <c r="P12" s="1">
        <v>1.51</v>
      </c>
      <c r="Q12" s="1">
        <v>5</v>
      </c>
      <c r="R12" s="27">
        <v>5</v>
      </c>
      <c r="S12" s="1">
        <v>1.19</v>
      </c>
      <c r="T12" s="1">
        <v>5</v>
      </c>
      <c r="U12" s="27">
        <v>5</v>
      </c>
      <c r="V12" s="1">
        <v>5</v>
      </c>
      <c r="W12" s="1">
        <v>5</v>
      </c>
      <c r="X12" s="27">
        <v>5</v>
      </c>
      <c r="Y12" s="1">
        <v>12.58</v>
      </c>
      <c r="Z12" s="1">
        <v>1</v>
      </c>
      <c r="AA12" s="28">
        <v>1</v>
      </c>
      <c r="AB12" s="1">
        <v>32</v>
      </c>
      <c r="AC12" s="1">
        <v>2</v>
      </c>
      <c r="AD12" s="26">
        <v>3</v>
      </c>
      <c r="AE12" s="1">
        <v>68.11</v>
      </c>
      <c r="AF12" s="1">
        <v>4</v>
      </c>
      <c r="AG12" s="27">
        <v>5</v>
      </c>
      <c r="AH12" s="1">
        <v>100.05</v>
      </c>
      <c r="AI12" s="1">
        <v>3</v>
      </c>
      <c r="AJ12" s="26">
        <v>3</v>
      </c>
      <c r="AK12" s="1">
        <v>8</v>
      </c>
      <c r="AL12" s="1">
        <v>3</v>
      </c>
      <c r="AM12" s="26">
        <v>3</v>
      </c>
      <c r="AN12" s="1" t="s">
        <v>56</v>
      </c>
      <c r="AO12" s="26">
        <v>3</v>
      </c>
      <c r="AP12" s="1">
        <v>0</v>
      </c>
      <c r="AQ12" s="1">
        <v>5</v>
      </c>
      <c r="AR12" s="27">
        <v>5</v>
      </c>
      <c r="AS12" s="1">
        <v>2.73</v>
      </c>
      <c r="AT12" s="1">
        <v>3</v>
      </c>
      <c r="AU12" s="26">
        <v>3</v>
      </c>
    </row>
    <row r="13" spans="1:47" x14ac:dyDescent="0.2">
      <c r="A13" s="85" t="s">
        <v>8</v>
      </c>
      <c r="B13" s="1">
        <v>2</v>
      </c>
      <c r="C13" s="1">
        <v>0.24</v>
      </c>
      <c r="D13" s="1">
        <v>1</v>
      </c>
      <c r="E13" s="28">
        <v>1</v>
      </c>
      <c r="F13" s="1">
        <v>15</v>
      </c>
      <c r="G13" s="1">
        <v>0.42</v>
      </c>
      <c r="H13" s="1">
        <v>1</v>
      </c>
      <c r="I13" s="28">
        <v>1</v>
      </c>
      <c r="J13" s="1">
        <v>84</v>
      </c>
      <c r="K13" s="1">
        <v>2</v>
      </c>
      <c r="L13" s="26">
        <v>3</v>
      </c>
      <c r="M13" s="1">
        <v>1</v>
      </c>
      <c r="N13" s="1">
        <v>5</v>
      </c>
      <c r="O13" s="27">
        <v>5</v>
      </c>
      <c r="P13" s="1">
        <v>4.83</v>
      </c>
      <c r="Q13" s="1">
        <v>5</v>
      </c>
      <c r="R13" s="27">
        <v>5</v>
      </c>
      <c r="S13" s="1">
        <v>1.06</v>
      </c>
      <c r="T13" s="1">
        <v>5</v>
      </c>
      <c r="U13" s="27">
        <v>5</v>
      </c>
      <c r="V13" s="1">
        <v>5</v>
      </c>
      <c r="W13" s="1">
        <v>5</v>
      </c>
      <c r="X13" s="27">
        <v>5</v>
      </c>
      <c r="Y13" s="1">
        <v>3.7</v>
      </c>
      <c r="Z13" s="1">
        <v>1</v>
      </c>
      <c r="AA13" s="28">
        <v>1</v>
      </c>
      <c r="AB13" s="1">
        <v>93</v>
      </c>
      <c r="AC13" s="1">
        <v>3</v>
      </c>
      <c r="AD13" s="26">
        <v>3</v>
      </c>
      <c r="AE13" s="1">
        <v>99.61</v>
      </c>
      <c r="AF13" s="1">
        <v>5</v>
      </c>
      <c r="AG13" s="27">
        <v>5</v>
      </c>
      <c r="AH13" s="1">
        <v>68.06</v>
      </c>
      <c r="AI13" s="1">
        <v>2</v>
      </c>
      <c r="AJ13" s="26">
        <v>3</v>
      </c>
      <c r="AK13" s="1">
        <v>8</v>
      </c>
      <c r="AL13" s="1">
        <v>3</v>
      </c>
      <c r="AM13" s="26">
        <v>3</v>
      </c>
      <c r="AN13" s="1" t="s">
        <v>56</v>
      </c>
      <c r="AO13" s="26">
        <v>3</v>
      </c>
      <c r="AP13" s="14">
        <v>4.0999999999999996</v>
      </c>
      <c r="AQ13" s="1">
        <v>2</v>
      </c>
      <c r="AR13" s="26">
        <v>3</v>
      </c>
      <c r="AS13" s="1">
        <v>1.48</v>
      </c>
      <c r="AT13" s="1">
        <v>5</v>
      </c>
      <c r="AU13" s="27">
        <v>5</v>
      </c>
    </row>
    <row r="14" spans="1:47" x14ac:dyDescent="0.2">
      <c r="A14" s="85" t="s">
        <v>9</v>
      </c>
      <c r="B14" s="1">
        <v>145</v>
      </c>
      <c r="C14" s="1">
        <v>3.1</v>
      </c>
      <c r="D14" s="1">
        <v>5</v>
      </c>
      <c r="E14" s="27">
        <v>5</v>
      </c>
      <c r="F14" s="1">
        <v>336</v>
      </c>
      <c r="G14" s="1">
        <v>2.2000000000000002</v>
      </c>
      <c r="H14" s="1">
        <v>3</v>
      </c>
      <c r="I14" s="26">
        <v>3</v>
      </c>
      <c r="J14" s="1">
        <v>892</v>
      </c>
      <c r="K14" s="1">
        <v>1</v>
      </c>
      <c r="L14" s="28">
        <v>1</v>
      </c>
      <c r="M14" s="1">
        <v>1.99</v>
      </c>
      <c r="N14" s="1">
        <v>2</v>
      </c>
      <c r="O14" s="28">
        <v>1</v>
      </c>
      <c r="P14" s="1">
        <v>0.05</v>
      </c>
      <c r="Q14" s="1">
        <v>1</v>
      </c>
      <c r="R14" s="28">
        <v>1</v>
      </c>
      <c r="S14" s="1">
        <v>0.05</v>
      </c>
      <c r="T14" s="1">
        <v>1</v>
      </c>
      <c r="U14" s="28">
        <v>1</v>
      </c>
      <c r="V14" s="1">
        <v>4.5</v>
      </c>
      <c r="W14" s="1">
        <v>4</v>
      </c>
      <c r="X14" s="27">
        <v>5</v>
      </c>
      <c r="Y14" s="1">
        <v>225.2</v>
      </c>
      <c r="Z14" s="1">
        <v>5</v>
      </c>
      <c r="AA14" s="27">
        <v>5</v>
      </c>
      <c r="AB14" s="1">
        <v>35</v>
      </c>
      <c r="AC14" s="1">
        <v>3</v>
      </c>
      <c r="AD14" s="26">
        <v>3</v>
      </c>
      <c r="AE14" s="1">
        <v>19.05</v>
      </c>
      <c r="AF14" s="1">
        <v>1</v>
      </c>
      <c r="AG14" s="28">
        <v>1</v>
      </c>
      <c r="AH14" s="1">
        <v>69.45</v>
      </c>
      <c r="AI14" s="1">
        <v>2</v>
      </c>
      <c r="AJ14" s="26">
        <v>3</v>
      </c>
      <c r="AK14" s="1">
        <v>8</v>
      </c>
      <c r="AL14" s="1">
        <v>3</v>
      </c>
      <c r="AM14" s="26">
        <v>3</v>
      </c>
      <c r="AN14" s="1" t="s">
        <v>56</v>
      </c>
      <c r="AO14" s="26">
        <v>3</v>
      </c>
      <c r="AP14" s="1">
        <v>0.7</v>
      </c>
      <c r="AQ14" s="1">
        <v>4</v>
      </c>
      <c r="AR14" s="27">
        <v>5</v>
      </c>
      <c r="AS14" s="1">
        <v>4.41</v>
      </c>
      <c r="AT14" s="1">
        <v>2</v>
      </c>
      <c r="AU14" s="28">
        <v>1</v>
      </c>
    </row>
    <row r="15" spans="1:47" s="14" customFormat="1" x14ac:dyDescent="0.2">
      <c r="A15" s="85" t="s">
        <v>10</v>
      </c>
      <c r="B15" s="14">
        <v>183</v>
      </c>
      <c r="C15" s="14">
        <v>4.18</v>
      </c>
      <c r="D15" s="14">
        <v>5</v>
      </c>
      <c r="E15" s="27">
        <v>5</v>
      </c>
      <c r="F15" s="14">
        <v>375</v>
      </c>
      <c r="G15" s="14">
        <v>4.8</v>
      </c>
      <c r="H15" s="14">
        <v>4</v>
      </c>
      <c r="I15" s="27">
        <v>5</v>
      </c>
      <c r="J15" s="14">
        <v>411</v>
      </c>
      <c r="K15" s="14">
        <v>1</v>
      </c>
      <c r="L15" s="28">
        <v>1</v>
      </c>
      <c r="M15" s="14">
        <v>1.87</v>
      </c>
      <c r="N15" s="14">
        <v>2</v>
      </c>
      <c r="O15" s="28">
        <v>1</v>
      </c>
      <c r="P15" s="14">
        <v>0.64</v>
      </c>
      <c r="Q15" s="14">
        <v>5</v>
      </c>
      <c r="R15" s="27">
        <v>5</v>
      </c>
      <c r="S15" s="14">
        <v>0.83</v>
      </c>
      <c r="T15" s="14">
        <v>5</v>
      </c>
      <c r="U15" s="27">
        <v>5</v>
      </c>
      <c r="V15" s="14">
        <v>4.5</v>
      </c>
      <c r="W15" s="14">
        <v>4</v>
      </c>
      <c r="X15" s="27">
        <v>5</v>
      </c>
      <c r="Y15" s="14">
        <v>85.76</v>
      </c>
      <c r="Z15" s="14">
        <v>3</v>
      </c>
      <c r="AA15" s="26">
        <v>3</v>
      </c>
      <c r="AB15" s="14">
        <v>27</v>
      </c>
      <c r="AC15" s="14">
        <v>2</v>
      </c>
      <c r="AD15" s="26">
        <v>3</v>
      </c>
      <c r="AE15" s="14">
        <v>19.91</v>
      </c>
      <c r="AF15" s="14">
        <v>1</v>
      </c>
      <c r="AG15" s="28">
        <v>1</v>
      </c>
      <c r="AH15" s="14">
        <v>64.239999999999995</v>
      </c>
      <c r="AI15" s="14">
        <v>2</v>
      </c>
      <c r="AJ15" s="26">
        <v>3</v>
      </c>
      <c r="AK15" s="14">
        <v>7.2</v>
      </c>
      <c r="AL15" s="14">
        <v>3</v>
      </c>
      <c r="AM15" s="26">
        <v>3</v>
      </c>
      <c r="AN15" s="14" t="s">
        <v>56</v>
      </c>
      <c r="AO15" s="26">
        <v>3</v>
      </c>
      <c r="AP15" s="14">
        <v>0</v>
      </c>
      <c r="AQ15" s="14">
        <v>5</v>
      </c>
      <c r="AR15" s="27">
        <v>5</v>
      </c>
      <c r="AS15" s="14">
        <v>4.3499999999999996</v>
      </c>
      <c r="AT15" s="14">
        <v>2</v>
      </c>
      <c r="AU15" s="28">
        <v>1</v>
      </c>
    </row>
    <row r="16" spans="1:47" x14ac:dyDescent="0.2">
      <c r="A16" s="85" t="s">
        <v>11</v>
      </c>
      <c r="B16" s="1">
        <v>91</v>
      </c>
      <c r="C16" s="1">
        <v>2.0099999999999998</v>
      </c>
      <c r="D16" s="1">
        <v>5</v>
      </c>
      <c r="E16" s="27">
        <v>5</v>
      </c>
      <c r="F16" s="1">
        <v>247</v>
      </c>
      <c r="G16" s="1">
        <v>3.74</v>
      </c>
      <c r="H16" s="1">
        <v>4</v>
      </c>
      <c r="I16" s="27">
        <v>5</v>
      </c>
      <c r="J16" s="1">
        <v>803</v>
      </c>
      <c r="K16" s="1">
        <v>1</v>
      </c>
      <c r="L16" s="28">
        <v>1</v>
      </c>
      <c r="M16" s="1">
        <v>1.55</v>
      </c>
      <c r="N16" s="1">
        <v>2</v>
      </c>
      <c r="O16" s="26">
        <v>3</v>
      </c>
      <c r="P16" s="1">
        <v>0.01</v>
      </c>
      <c r="Q16" s="1">
        <v>1</v>
      </c>
      <c r="R16" s="28">
        <v>1</v>
      </c>
      <c r="S16" s="1">
        <v>0</v>
      </c>
      <c r="T16" s="1">
        <v>1</v>
      </c>
      <c r="U16" s="28">
        <v>1</v>
      </c>
      <c r="V16" s="1">
        <v>4.5</v>
      </c>
      <c r="W16" s="1">
        <v>4</v>
      </c>
      <c r="X16" s="27">
        <v>5</v>
      </c>
      <c r="Y16" s="1">
        <v>80.099999999999994</v>
      </c>
      <c r="Z16" s="1">
        <v>3</v>
      </c>
      <c r="AA16" s="26">
        <v>3</v>
      </c>
      <c r="AB16" s="1">
        <v>63</v>
      </c>
      <c r="AC16" s="1">
        <v>3</v>
      </c>
      <c r="AD16" s="26">
        <v>3</v>
      </c>
      <c r="AE16" s="1">
        <v>37.97</v>
      </c>
      <c r="AF16" s="1">
        <v>2</v>
      </c>
      <c r="AG16" s="26">
        <v>3</v>
      </c>
      <c r="AH16" s="1">
        <v>121.4</v>
      </c>
      <c r="AI16" s="1">
        <v>3</v>
      </c>
      <c r="AJ16" s="26">
        <v>3</v>
      </c>
      <c r="AK16" s="1">
        <v>7.2</v>
      </c>
      <c r="AL16" s="1">
        <v>3</v>
      </c>
      <c r="AM16" s="26">
        <v>3</v>
      </c>
      <c r="AN16" s="1" t="s">
        <v>56</v>
      </c>
      <c r="AO16" s="26">
        <v>3</v>
      </c>
      <c r="AP16" s="1">
        <v>0</v>
      </c>
      <c r="AQ16" s="1">
        <v>5</v>
      </c>
      <c r="AR16" s="27">
        <v>5</v>
      </c>
      <c r="AS16" s="1">
        <v>3.79</v>
      </c>
      <c r="AT16" s="1">
        <v>2</v>
      </c>
      <c r="AU16" s="26">
        <v>3</v>
      </c>
    </row>
    <row r="17" spans="1:47" x14ac:dyDescent="0.2">
      <c r="A17" s="85" t="s">
        <v>12</v>
      </c>
      <c r="B17" s="1">
        <v>11</v>
      </c>
      <c r="C17" s="1">
        <v>0.25</v>
      </c>
      <c r="D17" s="1">
        <v>1</v>
      </c>
      <c r="E17" s="28">
        <v>1</v>
      </c>
      <c r="F17" s="1">
        <v>67</v>
      </c>
      <c r="G17" s="1">
        <v>0.93</v>
      </c>
      <c r="H17" s="1">
        <v>1</v>
      </c>
      <c r="I17" s="28">
        <v>1</v>
      </c>
      <c r="J17" s="1">
        <v>176</v>
      </c>
      <c r="K17" s="1">
        <v>1</v>
      </c>
      <c r="L17" s="28">
        <v>1</v>
      </c>
      <c r="M17" s="1">
        <v>1.24</v>
      </c>
      <c r="N17" s="1">
        <v>4</v>
      </c>
      <c r="O17" s="27">
        <v>5</v>
      </c>
      <c r="P17" s="1">
        <v>0.57999999999999996</v>
      </c>
      <c r="Q17" s="1">
        <v>5</v>
      </c>
      <c r="R17" s="27">
        <v>5</v>
      </c>
      <c r="S17" s="1">
        <v>0.15</v>
      </c>
      <c r="T17" s="1">
        <v>2</v>
      </c>
      <c r="U17" s="28">
        <v>1</v>
      </c>
      <c r="V17" s="1">
        <v>4.5</v>
      </c>
      <c r="W17" s="1">
        <v>4</v>
      </c>
      <c r="X17" s="27">
        <v>5</v>
      </c>
      <c r="Y17" s="1">
        <v>91.32</v>
      </c>
      <c r="Z17" s="1">
        <v>3</v>
      </c>
      <c r="AA17" s="26">
        <v>3</v>
      </c>
      <c r="AB17" s="1">
        <v>35</v>
      </c>
      <c r="AC17" s="1">
        <v>2</v>
      </c>
      <c r="AD17" s="26">
        <v>3</v>
      </c>
      <c r="AE17" s="1">
        <v>27.39</v>
      </c>
      <c r="AF17" s="1">
        <v>2</v>
      </c>
      <c r="AG17" s="28">
        <v>1</v>
      </c>
      <c r="AH17" s="1">
        <v>59.48</v>
      </c>
      <c r="AI17" s="1">
        <v>2</v>
      </c>
      <c r="AJ17" s="26">
        <v>3</v>
      </c>
      <c r="AK17" s="1">
        <v>6.4</v>
      </c>
      <c r="AL17" s="1">
        <v>3</v>
      </c>
      <c r="AM17" s="26">
        <v>3</v>
      </c>
      <c r="AN17" s="1" t="s">
        <v>56</v>
      </c>
      <c r="AO17" s="26">
        <v>3</v>
      </c>
      <c r="AP17" s="1">
        <v>0.3</v>
      </c>
      <c r="AQ17" s="1">
        <v>4</v>
      </c>
      <c r="AR17" s="27">
        <v>5</v>
      </c>
      <c r="AS17" s="1">
        <v>3.99</v>
      </c>
      <c r="AT17" s="1">
        <v>2</v>
      </c>
      <c r="AU17" s="26">
        <v>3</v>
      </c>
    </row>
    <row r="18" spans="1:47" s="14" customFormat="1" x14ac:dyDescent="0.2">
      <c r="A18" s="85" t="s">
        <v>13</v>
      </c>
      <c r="B18" s="14">
        <v>190</v>
      </c>
      <c r="C18" s="14">
        <v>4.01</v>
      </c>
      <c r="D18" s="14">
        <v>5</v>
      </c>
      <c r="E18" s="27">
        <v>5</v>
      </c>
      <c r="F18" s="14">
        <v>70</v>
      </c>
      <c r="G18" s="14">
        <v>1.17</v>
      </c>
      <c r="H18" s="14">
        <v>2</v>
      </c>
      <c r="I18" s="28">
        <v>1</v>
      </c>
      <c r="J18" s="14">
        <v>1.75</v>
      </c>
      <c r="K18" s="14">
        <v>5</v>
      </c>
      <c r="L18" s="27">
        <v>5</v>
      </c>
      <c r="M18" s="14">
        <v>2.48</v>
      </c>
      <c r="N18" s="14">
        <v>1</v>
      </c>
      <c r="O18" s="28">
        <v>1</v>
      </c>
      <c r="P18" s="14">
        <v>2.11</v>
      </c>
      <c r="Q18" s="14">
        <v>5</v>
      </c>
      <c r="R18" s="27">
        <v>5</v>
      </c>
      <c r="S18" s="14">
        <v>0.63</v>
      </c>
      <c r="T18" s="14">
        <v>4</v>
      </c>
      <c r="U18" s="27">
        <v>5</v>
      </c>
      <c r="V18" s="14">
        <v>4.5</v>
      </c>
      <c r="W18" s="14">
        <v>4</v>
      </c>
      <c r="X18" s="27">
        <v>5</v>
      </c>
      <c r="Y18" s="14">
        <v>68.81</v>
      </c>
      <c r="Z18" s="14">
        <v>2</v>
      </c>
      <c r="AA18" s="26">
        <v>3</v>
      </c>
      <c r="AB18" s="14">
        <v>78</v>
      </c>
      <c r="AC18" s="14">
        <v>3</v>
      </c>
      <c r="AD18" s="26">
        <v>3</v>
      </c>
      <c r="AE18" s="14">
        <v>54.17</v>
      </c>
      <c r="AF18" s="14">
        <v>3</v>
      </c>
      <c r="AG18" s="26">
        <v>3</v>
      </c>
      <c r="AH18" s="14">
        <v>94.81</v>
      </c>
      <c r="AI18" s="14">
        <v>3</v>
      </c>
      <c r="AJ18" s="26">
        <v>3</v>
      </c>
      <c r="AK18" s="14">
        <v>7.2</v>
      </c>
      <c r="AL18" s="14">
        <v>3</v>
      </c>
      <c r="AM18" s="26">
        <v>3</v>
      </c>
      <c r="AN18" s="14" t="s">
        <v>56</v>
      </c>
      <c r="AO18" s="26">
        <v>3</v>
      </c>
      <c r="AP18" s="14">
        <v>0.5</v>
      </c>
      <c r="AQ18" s="14">
        <v>4</v>
      </c>
      <c r="AR18" s="27">
        <v>5</v>
      </c>
      <c r="AS18" s="14">
        <v>3.11</v>
      </c>
      <c r="AT18" s="14">
        <v>3</v>
      </c>
      <c r="AU18" s="26">
        <v>3</v>
      </c>
    </row>
    <row r="19" spans="1:47" x14ac:dyDescent="0.2">
      <c r="A19" s="85" t="s">
        <v>14</v>
      </c>
      <c r="B19" s="1">
        <v>20</v>
      </c>
      <c r="C19" s="1">
        <v>0.41</v>
      </c>
      <c r="D19" s="1">
        <v>1</v>
      </c>
      <c r="E19" s="28">
        <v>1</v>
      </c>
      <c r="F19" s="1">
        <v>72</v>
      </c>
      <c r="G19" s="1">
        <v>1.2</v>
      </c>
      <c r="H19" s="1">
        <v>2</v>
      </c>
      <c r="I19" s="28">
        <v>1</v>
      </c>
      <c r="J19" s="1">
        <v>156</v>
      </c>
      <c r="K19" s="1">
        <v>1</v>
      </c>
      <c r="L19" s="28">
        <v>1</v>
      </c>
      <c r="M19" s="1">
        <v>1.43</v>
      </c>
      <c r="N19" s="1">
        <v>3</v>
      </c>
      <c r="O19" s="26">
        <v>3</v>
      </c>
      <c r="P19" s="1">
        <v>0.31</v>
      </c>
      <c r="Q19" s="1">
        <v>3</v>
      </c>
      <c r="R19" s="26">
        <v>3</v>
      </c>
      <c r="S19" s="1">
        <v>0.14000000000000001</v>
      </c>
      <c r="T19" s="1">
        <v>2</v>
      </c>
      <c r="U19" s="28">
        <v>1</v>
      </c>
      <c r="V19" s="1">
        <v>4.5</v>
      </c>
      <c r="W19" s="1">
        <v>4</v>
      </c>
      <c r="X19" s="27">
        <v>5</v>
      </c>
      <c r="Y19" s="1">
        <v>145.77000000000001</v>
      </c>
      <c r="Z19" s="1">
        <v>4</v>
      </c>
      <c r="AA19" s="27">
        <v>5</v>
      </c>
      <c r="AB19" s="1">
        <v>66</v>
      </c>
      <c r="AC19" s="32">
        <v>3</v>
      </c>
      <c r="AD19" s="26">
        <v>3</v>
      </c>
      <c r="AE19" s="1">
        <v>33.78</v>
      </c>
      <c r="AF19" s="1">
        <v>2</v>
      </c>
      <c r="AG19" s="26">
        <v>3</v>
      </c>
      <c r="AH19" s="1">
        <v>105.69</v>
      </c>
      <c r="AI19" s="1">
        <v>3</v>
      </c>
      <c r="AJ19" s="26">
        <v>3</v>
      </c>
      <c r="AK19" s="1">
        <v>5.6</v>
      </c>
      <c r="AL19" s="1">
        <v>2</v>
      </c>
      <c r="AM19" s="26">
        <v>3</v>
      </c>
      <c r="AN19" s="1" t="s">
        <v>56</v>
      </c>
      <c r="AO19" s="26">
        <v>3</v>
      </c>
      <c r="AP19" s="1">
        <v>2.2999999999999998</v>
      </c>
      <c r="AQ19" s="1">
        <v>2</v>
      </c>
      <c r="AR19" s="26">
        <v>3</v>
      </c>
      <c r="AS19" s="1">
        <v>4.03</v>
      </c>
      <c r="AT19" s="1">
        <v>2</v>
      </c>
      <c r="AU19" s="28">
        <v>1</v>
      </c>
    </row>
    <row r="20" spans="1:47" x14ac:dyDescent="0.2">
      <c r="A20" s="85" t="s">
        <v>15</v>
      </c>
      <c r="B20" s="1">
        <v>73</v>
      </c>
      <c r="C20" s="1">
        <v>2.44</v>
      </c>
      <c r="D20" s="1">
        <v>5</v>
      </c>
      <c r="E20" s="27">
        <v>5</v>
      </c>
      <c r="F20" s="1">
        <v>174</v>
      </c>
      <c r="G20" s="1">
        <v>3.64</v>
      </c>
      <c r="H20" s="1">
        <v>4</v>
      </c>
      <c r="I20" s="29">
        <v>5</v>
      </c>
      <c r="J20" s="1">
        <v>52.8</v>
      </c>
      <c r="K20" s="1">
        <v>3</v>
      </c>
      <c r="L20" s="26">
        <v>3</v>
      </c>
      <c r="M20" s="1">
        <v>2.04</v>
      </c>
      <c r="N20" s="1">
        <v>1</v>
      </c>
      <c r="O20" s="28">
        <v>1</v>
      </c>
      <c r="P20" s="1">
        <v>0.95</v>
      </c>
      <c r="Q20" s="1">
        <v>5</v>
      </c>
      <c r="R20" s="27">
        <v>5</v>
      </c>
      <c r="S20" s="1">
        <v>0.22</v>
      </c>
      <c r="T20" s="1">
        <v>2</v>
      </c>
      <c r="U20" s="26">
        <v>3</v>
      </c>
      <c r="V20" s="1">
        <v>4.5</v>
      </c>
      <c r="W20" s="1">
        <v>4</v>
      </c>
      <c r="X20" s="27">
        <v>5</v>
      </c>
      <c r="Y20" s="1">
        <v>140.33000000000001</v>
      </c>
      <c r="Z20" s="1">
        <v>4</v>
      </c>
      <c r="AA20" s="27">
        <v>5</v>
      </c>
      <c r="AB20" s="1">
        <v>36</v>
      </c>
      <c r="AC20" s="1">
        <v>2</v>
      </c>
      <c r="AD20" s="26">
        <v>3</v>
      </c>
      <c r="AE20" s="1">
        <v>23.84</v>
      </c>
      <c r="AF20" s="1">
        <v>2</v>
      </c>
      <c r="AG20" s="28">
        <v>1</v>
      </c>
      <c r="AH20" s="1">
        <v>96.18</v>
      </c>
      <c r="AI20" s="1">
        <v>3</v>
      </c>
      <c r="AJ20" s="26">
        <v>3</v>
      </c>
      <c r="AK20" s="1">
        <v>8.8000000000000007</v>
      </c>
      <c r="AL20" s="1">
        <v>4</v>
      </c>
      <c r="AM20" s="27">
        <v>5</v>
      </c>
      <c r="AN20" s="1" t="s">
        <v>57</v>
      </c>
      <c r="AO20" s="27">
        <v>5</v>
      </c>
      <c r="AP20" s="1">
        <v>0.7</v>
      </c>
      <c r="AQ20" s="1">
        <v>4</v>
      </c>
      <c r="AR20" s="27">
        <v>5</v>
      </c>
      <c r="AS20" s="1">
        <v>4.16</v>
      </c>
      <c r="AT20" s="1">
        <v>2</v>
      </c>
      <c r="AU20" s="28">
        <v>1</v>
      </c>
    </row>
    <row r="21" spans="1:47" x14ac:dyDescent="0.2">
      <c r="A21" s="85" t="s">
        <v>16</v>
      </c>
      <c r="B21" s="1">
        <v>23</v>
      </c>
      <c r="C21" s="1">
        <v>0.49</v>
      </c>
      <c r="D21" s="1">
        <v>1</v>
      </c>
      <c r="E21" s="28">
        <v>1</v>
      </c>
      <c r="F21" s="1">
        <v>87</v>
      </c>
      <c r="G21" s="1">
        <v>1.44</v>
      </c>
      <c r="H21" s="1">
        <v>2</v>
      </c>
      <c r="I21" s="26">
        <v>3</v>
      </c>
      <c r="J21" s="1">
        <v>5728</v>
      </c>
      <c r="K21" s="1">
        <v>1</v>
      </c>
      <c r="L21" s="28">
        <v>1</v>
      </c>
      <c r="M21" s="1">
        <v>1.8</v>
      </c>
      <c r="N21" s="1">
        <v>2</v>
      </c>
      <c r="O21" s="26">
        <v>3</v>
      </c>
      <c r="P21" s="1">
        <v>1.1599999999999999</v>
      </c>
      <c r="Q21" s="1">
        <v>5</v>
      </c>
      <c r="R21" s="27">
        <v>5</v>
      </c>
      <c r="S21" s="1">
        <v>0.31</v>
      </c>
      <c r="T21" s="1">
        <v>3</v>
      </c>
      <c r="U21" s="26">
        <v>3</v>
      </c>
      <c r="V21" s="1">
        <v>4.5</v>
      </c>
      <c r="W21" s="1">
        <v>4</v>
      </c>
      <c r="X21" s="27">
        <v>5</v>
      </c>
      <c r="Y21" s="1">
        <v>249.34</v>
      </c>
      <c r="Z21" s="1">
        <v>5</v>
      </c>
      <c r="AA21" s="27">
        <v>5</v>
      </c>
      <c r="AB21" s="1">
        <v>61</v>
      </c>
      <c r="AC21" s="1">
        <v>3</v>
      </c>
      <c r="AD21" s="26">
        <v>3</v>
      </c>
      <c r="AE21" s="1">
        <v>31.21</v>
      </c>
      <c r="AF21" s="1">
        <v>2</v>
      </c>
      <c r="AG21" s="26">
        <v>3</v>
      </c>
      <c r="AH21" s="1">
        <v>110.05</v>
      </c>
      <c r="AI21" s="1">
        <v>3</v>
      </c>
      <c r="AJ21" s="26">
        <v>3</v>
      </c>
      <c r="AK21" s="1">
        <v>8.8000000000000007</v>
      </c>
      <c r="AL21" s="1">
        <v>4</v>
      </c>
      <c r="AM21" s="27">
        <v>5</v>
      </c>
      <c r="AN21" s="1" t="s">
        <v>57</v>
      </c>
      <c r="AO21" s="27">
        <v>5</v>
      </c>
      <c r="AP21" s="1">
        <v>0.3</v>
      </c>
      <c r="AQ21" s="1">
        <v>4</v>
      </c>
      <c r="AR21" s="27">
        <v>5</v>
      </c>
      <c r="AS21" s="1">
        <v>4.03</v>
      </c>
      <c r="AT21" s="1">
        <v>2</v>
      </c>
      <c r="AU21" s="28">
        <v>1</v>
      </c>
    </row>
    <row r="22" spans="1:47" x14ac:dyDescent="0.2">
      <c r="A22" s="85"/>
    </row>
  </sheetData>
  <autoFilter ref="A4:AU21"/>
  <mergeCells count="19">
    <mergeCell ref="A2:A4"/>
    <mergeCell ref="B2:N2"/>
    <mergeCell ref="V2:AL2"/>
    <mergeCell ref="F3:I3"/>
    <mergeCell ref="M3:O3"/>
    <mergeCell ref="P3:R3"/>
    <mergeCell ref="J3:L3"/>
    <mergeCell ref="P2:U2"/>
    <mergeCell ref="AP2:AU2"/>
    <mergeCell ref="S3:U3"/>
    <mergeCell ref="V3:X3"/>
    <mergeCell ref="Y3:AA3"/>
    <mergeCell ref="AB3:AD3"/>
    <mergeCell ref="AE3:AG3"/>
    <mergeCell ref="AH3:AJ3"/>
    <mergeCell ref="AK3:AM3"/>
    <mergeCell ref="AN3:AO3"/>
    <mergeCell ref="AP3:AR3"/>
    <mergeCell ref="AS3:AU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"/>
  <sheetViews>
    <sheetView workbookViewId="0">
      <pane xSplit="1" ySplit="4" topLeftCell="AF14" activePane="bottomRight" state="frozen"/>
      <selection pane="topRight" activeCell="B1" sqref="B1"/>
      <selection pane="bottomLeft" activeCell="A4" sqref="A4"/>
      <selection pane="bottomRight" activeCell="AL7" sqref="AL7"/>
    </sheetView>
  </sheetViews>
  <sheetFormatPr defaultColWidth="8.85546875" defaultRowHeight="12" x14ac:dyDescent="0.2"/>
  <cols>
    <col min="1" max="1" width="14.7109375" style="1" bestFit="1" customWidth="1"/>
    <col min="2" max="2" width="8.42578125" style="1" customWidth="1"/>
    <col min="3" max="3" width="11.5703125" style="1" customWidth="1"/>
    <col min="4" max="4" width="9.42578125" style="1" customWidth="1"/>
    <col min="5" max="5" width="9.5703125" style="1" customWidth="1"/>
    <col min="6" max="6" width="10.5703125" style="1" customWidth="1"/>
    <col min="7" max="7" width="11.28515625" style="1" customWidth="1"/>
    <col min="8" max="9" width="8.85546875" style="1" customWidth="1"/>
    <col min="10" max="10" width="12.140625" style="1" customWidth="1"/>
    <col min="11" max="12" width="7.7109375" style="1" customWidth="1"/>
    <col min="13" max="13" width="10.28515625" style="1" customWidth="1"/>
    <col min="14" max="15" width="10.5703125" style="1" customWidth="1"/>
    <col min="16" max="16" width="7.42578125" style="1" customWidth="1"/>
    <col min="17" max="17" width="8.140625" style="1" customWidth="1"/>
    <col min="18" max="18" width="7.140625" style="1" customWidth="1"/>
    <col min="19" max="19" width="9.7109375" style="1" customWidth="1"/>
    <col min="20" max="21" width="8" style="1" customWidth="1"/>
    <col min="22" max="22" width="9.140625" style="1" customWidth="1"/>
    <col min="23" max="23" width="10" style="1" customWidth="1"/>
    <col min="24" max="24" width="9.140625" style="1" customWidth="1"/>
    <col min="25" max="25" width="12.7109375" style="1" customWidth="1"/>
    <col min="26" max="28" width="10.28515625" style="1" customWidth="1"/>
    <col min="29" max="31" width="10.7109375" style="1" customWidth="1"/>
    <col min="32" max="36" width="10.28515625" style="1" customWidth="1"/>
    <col min="37" max="39" width="8.85546875" style="1"/>
    <col min="40" max="40" width="12.5703125" style="1" customWidth="1"/>
    <col min="41" max="41" width="11" style="1" customWidth="1"/>
    <col min="42" max="16384" width="8.85546875" style="1"/>
  </cols>
  <sheetData>
    <row r="1" spans="1:47" s="61" customFormat="1" ht="29.25" customHeight="1" x14ac:dyDescent="0.25">
      <c r="A1" s="57"/>
      <c r="B1" s="131" t="s">
        <v>161</v>
      </c>
      <c r="C1" s="100"/>
      <c r="D1" s="100"/>
      <c r="E1" s="100"/>
      <c r="F1" s="100"/>
      <c r="G1" s="100"/>
      <c r="H1" s="59"/>
      <c r="I1" s="59"/>
      <c r="J1" s="59"/>
      <c r="K1" s="59"/>
      <c r="M1" s="59"/>
      <c r="N1" s="59"/>
      <c r="O1" s="60"/>
      <c r="U1" s="58"/>
      <c r="V1" s="58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60"/>
      <c r="AM1" s="59"/>
      <c r="AN1" s="59"/>
      <c r="AO1" s="59"/>
      <c r="AP1" s="58"/>
      <c r="AQ1" s="59"/>
      <c r="AR1" s="59"/>
      <c r="AS1" s="59"/>
      <c r="AT1" s="60"/>
      <c r="AU1" s="60"/>
    </row>
    <row r="2" spans="1:47" ht="11.45" customHeight="1" x14ac:dyDescent="0.2">
      <c r="A2" s="88"/>
      <c r="B2" s="133" t="s">
        <v>31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5"/>
      <c r="P2" s="132" t="s">
        <v>32</v>
      </c>
      <c r="Q2" s="132"/>
      <c r="R2" s="132"/>
      <c r="S2" s="132"/>
      <c r="T2" s="132"/>
      <c r="U2" s="22"/>
      <c r="V2" s="97" t="s">
        <v>33</v>
      </c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9"/>
      <c r="AM2" s="11"/>
      <c r="AN2" s="11"/>
      <c r="AO2" s="11"/>
      <c r="AP2" s="101" t="s">
        <v>34</v>
      </c>
      <c r="AQ2" s="102"/>
      <c r="AR2" s="102"/>
      <c r="AS2" s="102"/>
      <c r="AT2" s="103"/>
      <c r="AU2" s="13"/>
    </row>
    <row r="3" spans="1:47" ht="35.450000000000003" customHeight="1" x14ac:dyDescent="0.2">
      <c r="A3" s="89"/>
      <c r="B3" s="104" t="s">
        <v>17</v>
      </c>
      <c r="C3" s="105"/>
      <c r="D3" s="105"/>
      <c r="E3" s="106"/>
      <c r="F3" s="104" t="s">
        <v>18</v>
      </c>
      <c r="G3" s="105"/>
      <c r="H3" s="105"/>
      <c r="I3" s="106"/>
      <c r="J3" s="104" t="s">
        <v>19</v>
      </c>
      <c r="K3" s="105"/>
      <c r="L3" s="12"/>
      <c r="M3" s="125" t="s">
        <v>162</v>
      </c>
      <c r="N3" s="126"/>
      <c r="O3" s="127"/>
      <c r="P3" s="110" t="s">
        <v>21</v>
      </c>
      <c r="Q3" s="111"/>
      <c r="R3" s="112"/>
      <c r="S3" s="119" t="s">
        <v>22</v>
      </c>
      <c r="T3" s="120"/>
      <c r="U3" s="121"/>
      <c r="V3" s="113" t="s">
        <v>23</v>
      </c>
      <c r="W3" s="114"/>
      <c r="X3" s="115"/>
      <c r="Y3" s="113" t="s">
        <v>24</v>
      </c>
      <c r="Z3" s="114"/>
      <c r="AA3" s="115"/>
      <c r="AB3" s="122" t="s">
        <v>25</v>
      </c>
      <c r="AC3" s="123"/>
      <c r="AD3" s="124"/>
      <c r="AE3" s="113" t="s">
        <v>26</v>
      </c>
      <c r="AF3" s="114"/>
      <c r="AG3" s="115"/>
      <c r="AH3" s="113" t="s">
        <v>27</v>
      </c>
      <c r="AI3" s="114"/>
      <c r="AJ3" s="115"/>
      <c r="AK3" s="113" t="s">
        <v>171</v>
      </c>
      <c r="AL3" s="114"/>
      <c r="AM3" s="115"/>
      <c r="AN3" s="113" t="s">
        <v>55</v>
      </c>
      <c r="AO3" s="115"/>
      <c r="AP3" s="116" t="s">
        <v>29</v>
      </c>
      <c r="AQ3" s="117"/>
      <c r="AR3" s="118"/>
      <c r="AS3" s="116" t="s">
        <v>30</v>
      </c>
      <c r="AT3" s="117"/>
      <c r="AU3" s="118"/>
    </row>
    <row r="4" spans="1:47" s="21" customFormat="1" ht="24" x14ac:dyDescent="0.25">
      <c r="A4" s="90"/>
      <c r="B4" s="17" t="s">
        <v>35</v>
      </c>
      <c r="C4" s="17" t="s">
        <v>36</v>
      </c>
      <c r="D4" s="17" t="s">
        <v>49</v>
      </c>
      <c r="E4" s="17" t="s">
        <v>50</v>
      </c>
      <c r="F4" s="17" t="s">
        <v>38</v>
      </c>
      <c r="G4" s="17" t="s">
        <v>39</v>
      </c>
      <c r="H4" s="17" t="s">
        <v>49</v>
      </c>
      <c r="I4" s="17" t="s">
        <v>50</v>
      </c>
      <c r="J4" s="17" t="s">
        <v>40</v>
      </c>
      <c r="K4" s="17" t="s">
        <v>49</v>
      </c>
      <c r="L4" s="17" t="s">
        <v>50</v>
      </c>
      <c r="M4" s="65" t="s">
        <v>41</v>
      </c>
      <c r="N4" s="74" t="s">
        <v>49</v>
      </c>
      <c r="O4" s="65" t="s">
        <v>50</v>
      </c>
      <c r="P4" s="18" t="s">
        <v>42</v>
      </c>
      <c r="Q4" s="18" t="s">
        <v>49</v>
      </c>
      <c r="R4" s="18" t="s">
        <v>50</v>
      </c>
      <c r="S4" s="18" t="s">
        <v>43</v>
      </c>
      <c r="T4" s="18" t="s">
        <v>49</v>
      </c>
      <c r="U4" s="18" t="s">
        <v>50</v>
      </c>
      <c r="V4" s="19" t="s">
        <v>41</v>
      </c>
      <c r="W4" s="19" t="s">
        <v>49</v>
      </c>
      <c r="X4" s="19" t="s">
        <v>50</v>
      </c>
      <c r="Y4" s="19" t="s">
        <v>41</v>
      </c>
      <c r="Z4" s="19" t="s">
        <v>49</v>
      </c>
      <c r="AA4" s="19" t="s">
        <v>50</v>
      </c>
      <c r="AB4" s="19" t="s">
        <v>41</v>
      </c>
      <c r="AC4" s="19" t="s">
        <v>49</v>
      </c>
      <c r="AD4" s="19" t="s">
        <v>50</v>
      </c>
      <c r="AE4" s="19" t="s">
        <v>41</v>
      </c>
      <c r="AF4" s="19" t="s">
        <v>49</v>
      </c>
      <c r="AG4" s="19" t="s">
        <v>50</v>
      </c>
      <c r="AH4" s="19" t="s">
        <v>41</v>
      </c>
      <c r="AI4" s="19" t="s">
        <v>49</v>
      </c>
      <c r="AJ4" s="19" t="s">
        <v>50</v>
      </c>
      <c r="AK4" s="19" t="s">
        <v>41</v>
      </c>
      <c r="AL4" s="19" t="s">
        <v>49</v>
      </c>
      <c r="AM4" s="19" t="s">
        <v>50</v>
      </c>
      <c r="AN4" s="19" t="s">
        <v>54</v>
      </c>
      <c r="AO4" s="19" t="s">
        <v>37</v>
      </c>
      <c r="AP4" s="2" t="s">
        <v>41</v>
      </c>
      <c r="AQ4" s="20" t="s">
        <v>49</v>
      </c>
      <c r="AR4" s="20" t="s">
        <v>50</v>
      </c>
      <c r="AS4" s="20" t="s">
        <v>41</v>
      </c>
      <c r="AT4" s="20" t="s">
        <v>49</v>
      </c>
      <c r="AU4" s="20" t="s">
        <v>50</v>
      </c>
    </row>
    <row r="5" spans="1:47" ht="24" x14ac:dyDescent="0.2">
      <c r="A5" s="1" t="s">
        <v>0</v>
      </c>
      <c r="B5" s="1">
        <v>792</v>
      </c>
      <c r="C5" s="1">
        <v>27.67</v>
      </c>
      <c r="D5" s="1">
        <v>5</v>
      </c>
      <c r="E5" s="27">
        <v>5</v>
      </c>
      <c r="F5" s="1">
        <v>25</v>
      </c>
      <c r="G5" s="1">
        <v>0.35</v>
      </c>
      <c r="H5" s="1">
        <v>1</v>
      </c>
      <c r="I5" s="28">
        <v>1</v>
      </c>
      <c r="J5" s="1">
        <v>16</v>
      </c>
      <c r="K5" s="1">
        <v>5</v>
      </c>
      <c r="L5" s="27">
        <v>5</v>
      </c>
      <c r="M5" s="1">
        <v>1.99</v>
      </c>
      <c r="N5" s="1">
        <v>2</v>
      </c>
      <c r="O5" s="28">
        <v>1</v>
      </c>
      <c r="P5" s="1">
        <v>0.05</v>
      </c>
      <c r="Q5" s="1">
        <v>1</v>
      </c>
      <c r="R5" s="28">
        <v>1</v>
      </c>
      <c r="S5" s="1">
        <v>0.05</v>
      </c>
      <c r="T5" s="1">
        <v>1</v>
      </c>
      <c r="U5" s="28">
        <v>1</v>
      </c>
      <c r="V5" s="1">
        <v>5</v>
      </c>
      <c r="W5" s="1">
        <v>5</v>
      </c>
      <c r="X5" s="27">
        <v>5</v>
      </c>
      <c r="Y5" s="1">
        <v>96.79</v>
      </c>
      <c r="Z5" s="1">
        <v>3</v>
      </c>
      <c r="AA5" s="26">
        <v>3</v>
      </c>
      <c r="AB5" s="47">
        <v>104</v>
      </c>
      <c r="AC5" s="47">
        <v>3</v>
      </c>
      <c r="AD5" s="27">
        <v>5</v>
      </c>
      <c r="AE5" s="1">
        <v>97.2</v>
      </c>
      <c r="AF5" s="1">
        <v>5</v>
      </c>
      <c r="AG5" s="27">
        <v>5</v>
      </c>
      <c r="AH5" s="1">
        <v>209.17</v>
      </c>
      <c r="AI5" s="1">
        <v>5</v>
      </c>
      <c r="AJ5" s="27">
        <v>5</v>
      </c>
      <c r="AK5" s="1">
        <v>8.8000000000000007</v>
      </c>
      <c r="AL5" s="1">
        <v>4</v>
      </c>
      <c r="AM5" s="27">
        <v>5</v>
      </c>
      <c r="AN5" s="1" t="s">
        <v>56</v>
      </c>
      <c r="AO5" s="26">
        <v>3</v>
      </c>
      <c r="AP5" s="1">
        <v>0.2</v>
      </c>
      <c r="AQ5" s="1">
        <v>4</v>
      </c>
      <c r="AR5" s="27">
        <v>5</v>
      </c>
      <c r="AS5" s="1">
        <v>1.23</v>
      </c>
      <c r="AT5" s="1">
        <v>5</v>
      </c>
      <c r="AU5" s="27">
        <v>5</v>
      </c>
    </row>
    <row r="6" spans="1:47" s="14" customFormat="1" ht="24" x14ac:dyDescent="0.2">
      <c r="A6" s="14" t="s">
        <v>1</v>
      </c>
      <c r="B6" s="14">
        <v>3</v>
      </c>
      <c r="C6" s="14">
        <v>0.12</v>
      </c>
      <c r="D6" s="14">
        <v>1</v>
      </c>
      <c r="E6" s="28">
        <v>1</v>
      </c>
      <c r="F6" s="14">
        <v>14</v>
      </c>
      <c r="G6" s="14">
        <v>0.39</v>
      </c>
      <c r="H6" s="14">
        <v>1</v>
      </c>
      <c r="I6" s="28">
        <v>1</v>
      </c>
      <c r="J6" s="14">
        <v>118</v>
      </c>
      <c r="K6" s="14">
        <v>1</v>
      </c>
      <c r="L6" s="28">
        <v>1</v>
      </c>
      <c r="M6" s="14">
        <v>1</v>
      </c>
      <c r="N6" s="14">
        <v>5</v>
      </c>
      <c r="O6" s="27">
        <v>5</v>
      </c>
      <c r="P6" s="46">
        <v>0.56999999999999995</v>
      </c>
      <c r="Q6" s="14">
        <v>5</v>
      </c>
      <c r="R6" s="27">
        <v>5</v>
      </c>
      <c r="S6" s="14">
        <v>0.4</v>
      </c>
      <c r="T6" s="14">
        <v>3</v>
      </c>
      <c r="U6" s="26">
        <v>3</v>
      </c>
      <c r="V6" s="14">
        <v>5</v>
      </c>
      <c r="W6" s="14">
        <v>5</v>
      </c>
      <c r="X6" s="27">
        <v>5</v>
      </c>
      <c r="Y6" s="14">
        <v>29.97</v>
      </c>
      <c r="Z6" s="14">
        <v>1</v>
      </c>
      <c r="AA6" s="28">
        <v>1</v>
      </c>
      <c r="AB6" s="14">
        <v>100</v>
      </c>
      <c r="AC6" s="14">
        <v>3</v>
      </c>
      <c r="AD6" s="27">
        <v>5</v>
      </c>
      <c r="AE6" s="14">
        <v>30.02</v>
      </c>
      <c r="AF6" s="14">
        <v>2</v>
      </c>
      <c r="AG6" s="26">
        <v>3</v>
      </c>
      <c r="AH6" s="14">
        <v>49.82</v>
      </c>
      <c r="AI6" s="14">
        <v>2</v>
      </c>
      <c r="AJ6" s="28">
        <v>1</v>
      </c>
      <c r="AK6" s="14">
        <v>4.8</v>
      </c>
      <c r="AL6" s="14">
        <v>2</v>
      </c>
      <c r="AM6" s="28">
        <v>1</v>
      </c>
      <c r="AN6" s="14" t="s">
        <v>56</v>
      </c>
      <c r="AO6" s="26">
        <v>3</v>
      </c>
      <c r="AP6" s="14">
        <v>2.2999999999999998</v>
      </c>
      <c r="AQ6" s="14">
        <v>2</v>
      </c>
      <c r="AR6" s="26">
        <v>3</v>
      </c>
      <c r="AS6" s="14">
        <v>3.85</v>
      </c>
      <c r="AT6" s="14">
        <v>2</v>
      </c>
      <c r="AU6" s="26">
        <v>3</v>
      </c>
    </row>
    <row r="7" spans="1:47" ht="24" x14ac:dyDescent="0.2">
      <c r="A7" s="1" t="s">
        <v>2</v>
      </c>
      <c r="B7" s="1">
        <v>6</v>
      </c>
      <c r="C7" s="1">
        <v>0.23</v>
      </c>
      <c r="D7" s="1">
        <v>1</v>
      </c>
      <c r="E7" s="28">
        <v>1</v>
      </c>
      <c r="F7" s="1">
        <v>42</v>
      </c>
      <c r="G7" s="1">
        <v>0.78</v>
      </c>
      <c r="H7" s="1">
        <v>1</v>
      </c>
      <c r="I7" s="28">
        <v>1</v>
      </c>
      <c r="J7" s="1">
        <v>173</v>
      </c>
      <c r="K7" s="1">
        <v>1</v>
      </c>
      <c r="L7" s="28">
        <v>1</v>
      </c>
      <c r="M7" s="1">
        <v>1</v>
      </c>
      <c r="N7" s="1">
        <v>5</v>
      </c>
      <c r="O7" s="27">
        <v>5</v>
      </c>
      <c r="P7" s="1">
        <v>0.64</v>
      </c>
      <c r="Q7" s="1">
        <v>5</v>
      </c>
      <c r="R7" s="27">
        <v>5</v>
      </c>
      <c r="S7" s="1">
        <v>1.47</v>
      </c>
      <c r="T7" s="1">
        <v>5</v>
      </c>
      <c r="U7" s="27">
        <v>5</v>
      </c>
      <c r="V7" s="1">
        <v>5</v>
      </c>
      <c r="W7" s="1">
        <v>5</v>
      </c>
      <c r="X7" s="27">
        <v>5</v>
      </c>
      <c r="Y7" s="1">
        <v>30.78</v>
      </c>
      <c r="Z7" s="1">
        <v>1</v>
      </c>
      <c r="AA7" s="28">
        <v>1</v>
      </c>
      <c r="AB7" s="1">
        <v>100</v>
      </c>
      <c r="AC7" s="1">
        <v>3</v>
      </c>
      <c r="AD7" s="27">
        <v>5</v>
      </c>
      <c r="AE7" s="1">
        <v>50.57</v>
      </c>
      <c r="AF7" s="1">
        <v>3</v>
      </c>
      <c r="AG7" s="26">
        <v>3</v>
      </c>
      <c r="AH7" s="1">
        <v>26.94</v>
      </c>
      <c r="AI7" s="1">
        <v>1</v>
      </c>
      <c r="AJ7" s="28">
        <v>1</v>
      </c>
      <c r="AK7" s="1">
        <v>3.2</v>
      </c>
      <c r="AL7" s="1">
        <v>1</v>
      </c>
      <c r="AM7" s="28">
        <v>1</v>
      </c>
      <c r="AN7" s="1" t="s">
        <v>56</v>
      </c>
      <c r="AO7" s="26">
        <v>3</v>
      </c>
      <c r="AP7" s="1">
        <v>1.7</v>
      </c>
      <c r="AQ7" s="1">
        <v>3</v>
      </c>
      <c r="AR7" s="26">
        <v>3</v>
      </c>
      <c r="AS7" s="1">
        <v>3.03</v>
      </c>
      <c r="AT7" s="1">
        <v>3</v>
      </c>
      <c r="AU7" s="26">
        <v>3</v>
      </c>
    </row>
    <row r="8" spans="1:47" ht="24" x14ac:dyDescent="0.2">
      <c r="A8" s="1" t="s">
        <v>3</v>
      </c>
      <c r="B8" s="1">
        <v>48</v>
      </c>
      <c r="C8" s="1">
        <v>7.21</v>
      </c>
      <c r="D8" s="1">
        <v>5</v>
      </c>
      <c r="E8" s="27">
        <v>5</v>
      </c>
      <c r="F8" s="1">
        <v>525</v>
      </c>
      <c r="G8" s="1">
        <v>10.94</v>
      </c>
      <c r="H8" s="1">
        <v>5</v>
      </c>
      <c r="I8" s="27">
        <v>5</v>
      </c>
      <c r="J8" s="1">
        <v>98.5</v>
      </c>
      <c r="K8" s="1">
        <v>2</v>
      </c>
      <c r="L8" s="28">
        <v>1</v>
      </c>
      <c r="M8" s="1">
        <v>1.33</v>
      </c>
      <c r="N8" s="1">
        <v>3</v>
      </c>
      <c r="O8" s="26">
        <v>3</v>
      </c>
      <c r="P8" s="1">
        <v>0.11</v>
      </c>
      <c r="Q8" s="1">
        <v>2</v>
      </c>
      <c r="R8" s="28">
        <v>1</v>
      </c>
      <c r="S8" s="1">
        <v>0.49</v>
      </c>
      <c r="T8" s="1">
        <v>3</v>
      </c>
      <c r="U8" s="26">
        <v>3</v>
      </c>
      <c r="V8" s="1">
        <v>5</v>
      </c>
      <c r="W8" s="1">
        <v>5</v>
      </c>
      <c r="X8" s="27">
        <v>5</v>
      </c>
      <c r="Y8" s="1">
        <v>263.14</v>
      </c>
      <c r="Z8" s="1">
        <v>5</v>
      </c>
      <c r="AA8" s="27">
        <v>5</v>
      </c>
      <c r="AB8" s="1">
        <v>26</v>
      </c>
      <c r="AC8" s="1">
        <v>2</v>
      </c>
      <c r="AD8" s="28">
        <v>1</v>
      </c>
      <c r="AE8" s="1">
        <v>23.62</v>
      </c>
      <c r="AF8" s="1">
        <v>2</v>
      </c>
      <c r="AG8" s="28">
        <v>1</v>
      </c>
      <c r="AH8" s="1">
        <v>88.38</v>
      </c>
      <c r="AI8" s="1">
        <v>3</v>
      </c>
      <c r="AJ8" s="26">
        <v>3</v>
      </c>
      <c r="AK8" s="1">
        <v>6.84</v>
      </c>
      <c r="AL8" s="1">
        <v>3</v>
      </c>
      <c r="AM8" s="26">
        <v>3</v>
      </c>
      <c r="AN8" s="1" t="s">
        <v>56</v>
      </c>
      <c r="AO8" s="26">
        <v>3</v>
      </c>
      <c r="AP8" s="1">
        <v>1.3</v>
      </c>
      <c r="AQ8" s="1">
        <v>3</v>
      </c>
      <c r="AR8" s="26">
        <v>3</v>
      </c>
      <c r="AS8" s="1">
        <v>4.25</v>
      </c>
      <c r="AT8" s="1">
        <v>2</v>
      </c>
      <c r="AU8" s="28">
        <v>1</v>
      </c>
    </row>
    <row r="9" spans="1:47" ht="24" x14ac:dyDescent="0.2">
      <c r="A9" s="1" t="s">
        <v>4</v>
      </c>
      <c r="B9" s="1">
        <v>10</v>
      </c>
      <c r="C9" s="1">
        <v>1.64</v>
      </c>
      <c r="D9" s="1">
        <v>3</v>
      </c>
      <c r="E9" s="26">
        <v>3</v>
      </c>
      <c r="F9" s="1">
        <v>208</v>
      </c>
      <c r="G9" s="1">
        <v>4.33</v>
      </c>
      <c r="H9" s="1">
        <v>4</v>
      </c>
      <c r="I9" s="27">
        <v>5</v>
      </c>
      <c r="J9" s="1">
        <v>93</v>
      </c>
      <c r="K9" s="1">
        <v>2</v>
      </c>
      <c r="L9" s="28">
        <v>1</v>
      </c>
      <c r="M9" s="1">
        <v>1.1100000000000001</v>
      </c>
      <c r="N9" s="1">
        <v>5</v>
      </c>
      <c r="O9" s="27">
        <v>5</v>
      </c>
      <c r="P9" s="1">
        <v>0.64</v>
      </c>
      <c r="Q9" s="1">
        <v>5</v>
      </c>
      <c r="R9" s="27">
        <v>5</v>
      </c>
      <c r="S9" s="1">
        <v>0.32</v>
      </c>
      <c r="T9" s="1">
        <v>3</v>
      </c>
      <c r="U9" s="26">
        <v>3</v>
      </c>
      <c r="V9" s="1">
        <v>5</v>
      </c>
      <c r="W9" s="1">
        <v>5</v>
      </c>
      <c r="X9" s="27">
        <v>5</v>
      </c>
      <c r="Y9" s="1">
        <v>91.26</v>
      </c>
      <c r="Z9" s="1">
        <v>3</v>
      </c>
      <c r="AA9" s="26">
        <v>3</v>
      </c>
      <c r="AB9" s="1">
        <v>32</v>
      </c>
      <c r="AC9" s="1">
        <v>2</v>
      </c>
      <c r="AD9" s="26">
        <v>3</v>
      </c>
      <c r="AE9" s="1">
        <v>46.61</v>
      </c>
      <c r="AF9" s="1">
        <v>3</v>
      </c>
      <c r="AG9" s="26">
        <v>3</v>
      </c>
      <c r="AH9" s="1">
        <v>134.5</v>
      </c>
      <c r="AI9" s="1">
        <v>4</v>
      </c>
      <c r="AJ9" s="27">
        <v>5</v>
      </c>
      <c r="AK9" s="1">
        <v>7</v>
      </c>
      <c r="AL9" s="1">
        <v>3</v>
      </c>
      <c r="AM9" s="26">
        <v>3</v>
      </c>
      <c r="AN9" s="1" t="s">
        <v>56</v>
      </c>
      <c r="AO9" s="26">
        <v>3</v>
      </c>
      <c r="AP9" s="1">
        <v>2.6</v>
      </c>
      <c r="AQ9" s="1">
        <v>2</v>
      </c>
      <c r="AR9" s="26">
        <v>3</v>
      </c>
      <c r="AS9" s="1">
        <v>3.62</v>
      </c>
      <c r="AT9" s="1">
        <v>2</v>
      </c>
      <c r="AU9" s="26">
        <v>3</v>
      </c>
    </row>
    <row r="10" spans="1:47" ht="24" x14ac:dyDescent="0.2">
      <c r="A10" s="1" t="s">
        <v>5</v>
      </c>
      <c r="B10" s="1">
        <v>1.5</v>
      </c>
      <c r="C10" s="1">
        <v>0.21</v>
      </c>
      <c r="D10" s="1">
        <v>1</v>
      </c>
      <c r="E10" s="28">
        <v>1</v>
      </c>
      <c r="F10" s="1">
        <v>32</v>
      </c>
      <c r="G10" s="1">
        <v>0.89</v>
      </c>
      <c r="H10" s="1">
        <v>1</v>
      </c>
      <c r="I10" s="28">
        <v>1</v>
      </c>
      <c r="J10" s="1">
        <v>96.7</v>
      </c>
      <c r="K10" s="1">
        <v>2</v>
      </c>
      <c r="L10" s="28">
        <v>1</v>
      </c>
      <c r="M10" s="1">
        <v>1</v>
      </c>
      <c r="N10" s="1">
        <v>5</v>
      </c>
      <c r="O10" s="27">
        <v>5</v>
      </c>
      <c r="P10" s="1">
        <v>1.38</v>
      </c>
      <c r="Q10" s="1">
        <v>5</v>
      </c>
      <c r="R10" s="27">
        <v>5</v>
      </c>
      <c r="S10" s="1">
        <v>1.92</v>
      </c>
      <c r="T10" s="1">
        <v>5</v>
      </c>
      <c r="U10" s="27">
        <v>5</v>
      </c>
      <c r="V10" s="1">
        <v>5</v>
      </c>
      <c r="W10" s="1">
        <v>5</v>
      </c>
      <c r="X10" s="27">
        <v>5</v>
      </c>
      <c r="Y10" s="1">
        <v>11.97</v>
      </c>
      <c r="Z10" s="1">
        <v>1</v>
      </c>
      <c r="AA10" s="28">
        <v>1</v>
      </c>
      <c r="AB10" s="1">
        <v>83</v>
      </c>
      <c r="AC10" s="1">
        <v>3</v>
      </c>
      <c r="AD10" s="26">
        <v>3</v>
      </c>
      <c r="AE10" s="1">
        <v>93.22</v>
      </c>
      <c r="AF10" s="1">
        <v>5</v>
      </c>
      <c r="AG10" s="27">
        <v>5</v>
      </c>
      <c r="AH10" s="1">
        <v>160.94999999999999</v>
      </c>
      <c r="AI10" s="1">
        <v>4</v>
      </c>
      <c r="AJ10" s="27">
        <v>5</v>
      </c>
      <c r="AK10" s="1">
        <v>6</v>
      </c>
      <c r="AL10" s="1">
        <v>2</v>
      </c>
      <c r="AM10" s="26">
        <v>3</v>
      </c>
      <c r="AN10" s="1" t="s">
        <v>56</v>
      </c>
      <c r="AO10" s="26">
        <v>3</v>
      </c>
      <c r="AP10" s="1">
        <v>9.4</v>
      </c>
      <c r="AQ10" s="1">
        <v>1</v>
      </c>
      <c r="AR10" s="28">
        <v>1</v>
      </c>
      <c r="AS10" s="1">
        <v>2.2799999999999998</v>
      </c>
      <c r="AT10" s="1">
        <v>4</v>
      </c>
      <c r="AU10" s="27">
        <v>5</v>
      </c>
    </row>
    <row r="11" spans="1:47" ht="24" x14ac:dyDescent="0.2">
      <c r="A11" s="1" t="s">
        <v>6</v>
      </c>
      <c r="B11" s="1">
        <v>54</v>
      </c>
      <c r="C11" s="1">
        <v>7.5</v>
      </c>
      <c r="D11" s="1">
        <v>5</v>
      </c>
      <c r="E11" s="27">
        <v>5</v>
      </c>
      <c r="F11" s="1">
        <v>360</v>
      </c>
      <c r="G11" s="1">
        <v>10</v>
      </c>
      <c r="H11" s="1">
        <v>5</v>
      </c>
      <c r="I11" s="27">
        <v>5</v>
      </c>
      <c r="J11" s="1">
        <v>102</v>
      </c>
      <c r="K11" s="1">
        <v>1</v>
      </c>
      <c r="L11" s="28">
        <v>1</v>
      </c>
      <c r="M11" s="1">
        <v>1</v>
      </c>
      <c r="N11" s="1">
        <v>5</v>
      </c>
      <c r="O11" s="27">
        <v>5</v>
      </c>
      <c r="P11" s="1">
        <v>2.15</v>
      </c>
      <c r="Q11" s="1">
        <v>5</v>
      </c>
      <c r="R11" s="27">
        <v>5</v>
      </c>
      <c r="S11" s="1">
        <v>0.46</v>
      </c>
      <c r="T11" s="1">
        <v>3</v>
      </c>
      <c r="U11" s="26">
        <v>3</v>
      </c>
      <c r="V11" s="1">
        <v>5</v>
      </c>
      <c r="W11" s="1">
        <v>5</v>
      </c>
      <c r="X11" s="27">
        <v>5</v>
      </c>
      <c r="Y11" s="1">
        <v>43.98</v>
      </c>
      <c r="Z11" s="1">
        <v>2</v>
      </c>
      <c r="AA11" s="26">
        <v>3</v>
      </c>
      <c r="AB11" s="1">
        <v>29</v>
      </c>
      <c r="AC11" s="1">
        <v>2</v>
      </c>
      <c r="AD11" s="26">
        <v>3</v>
      </c>
      <c r="AE11" s="1">
        <v>45.08</v>
      </c>
      <c r="AF11" s="1">
        <v>3</v>
      </c>
      <c r="AG11" s="26">
        <v>3</v>
      </c>
      <c r="AH11" s="1">
        <v>96.66</v>
      </c>
      <c r="AI11" s="1">
        <v>3</v>
      </c>
      <c r="AJ11" s="26">
        <v>3</v>
      </c>
      <c r="AK11" s="1">
        <v>8</v>
      </c>
      <c r="AL11" s="1">
        <v>3</v>
      </c>
      <c r="AM11" s="26">
        <v>3</v>
      </c>
      <c r="AN11" s="1" t="s">
        <v>56</v>
      </c>
      <c r="AO11" s="26">
        <v>3</v>
      </c>
      <c r="AP11" s="1">
        <v>1.3</v>
      </c>
      <c r="AQ11" s="1">
        <v>3</v>
      </c>
      <c r="AR11" s="26">
        <v>3</v>
      </c>
      <c r="AS11" s="1">
        <v>3.44</v>
      </c>
      <c r="AT11" s="1">
        <v>2</v>
      </c>
      <c r="AU11" s="26">
        <v>3</v>
      </c>
    </row>
    <row r="12" spans="1:47" ht="24" x14ac:dyDescent="0.2">
      <c r="A12" s="1" t="s">
        <v>7</v>
      </c>
      <c r="B12" s="1">
        <v>4</v>
      </c>
      <c r="C12" s="1">
        <v>0.56999999999999995</v>
      </c>
      <c r="D12" s="1">
        <v>1</v>
      </c>
      <c r="E12" s="28">
        <v>1</v>
      </c>
      <c r="F12" s="1">
        <v>70</v>
      </c>
      <c r="G12" s="1">
        <v>1.94</v>
      </c>
      <c r="H12" s="1">
        <v>2</v>
      </c>
      <c r="I12" s="26">
        <v>3</v>
      </c>
      <c r="J12" s="1">
        <v>163</v>
      </c>
      <c r="K12" s="1">
        <v>1</v>
      </c>
      <c r="L12" s="28">
        <v>1</v>
      </c>
      <c r="M12" s="1">
        <v>1</v>
      </c>
      <c r="N12" s="1">
        <v>5</v>
      </c>
      <c r="O12" s="27">
        <v>5</v>
      </c>
      <c r="P12" s="1">
        <v>1.51</v>
      </c>
      <c r="Q12" s="1">
        <v>5</v>
      </c>
      <c r="R12" s="27">
        <v>5</v>
      </c>
      <c r="S12" s="1">
        <v>1.19</v>
      </c>
      <c r="T12" s="1">
        <v>5</v>
      </c>
      <c r="U12" s="27">
        <v>5</v>
      </c>
      <c r="V12" s="1">
        <v>5</v>
      </c>
      <c r="W12" s="1">
        <v>5</v>
      </c>
      <c r="X12" s="27">
        <v>5</v>
      </c>
      <c r="Y12" s="1">
        <v>12.58</v>
      </c>
      <c r="Z12" s="1">
        <v>1</v>
      </c>
      <c r="AA12" s="28">
        <v>1</v>
      </c>
      <c r="AB12" s="1">
        <v>32</v>
      </c>
      <c r="AC12" s="1">
        <v>2</v>
      </c>
      <c r="AD12" s="26">
        <v>3</v>
      </c>
      <c r="AE12" s="1">
        <v>68.11</v>
      </c>
      <c r="AF12" s="1">
        <v>4</v>
      </c>
      <c r="AG12" s="27">
        <v>5</v>
      </c>
      <c r="AH12" s="1">
        <v>100.05</v>
      </c>
      <c r="AI12" s="1">
        <v>3</v>
      </c>
      <c r="AJ12" s="26">
        <v>3</v>
      </c>
      <c r="AK12" s="1">
        <v>8</v>
      </c>
      <c r="AL12" s="1">
        <v>3</v>
      </c>
      <c r="AM12" s="26">
        <v>3</v>
      </c>
      <c r="AN12" s="1" t="s">
        <v>56</v>
      </c>
      <c r="AO12" s="26">
        <v>3</v>
      </c>
      <c r="AP12" s="1">
        <v>0</v>
      </c>
      <c r="AQ12" s="1">
        <v>5</v>
      </c>
      <c r="AR12" s="27">
        <v>5</v>
      </c>
      <c r="AS12" s="1">
        <v>2.73</v>
      </c>
      <c r="AT12" s="1">
        <v>3</v>
      </c>
      <c r="AU12" s="26">
        <v>3</v>
      </c>
    </row>
    <row r="13" spans="1:47" ht="24" x14ac:dyDescent="0.2">
      <c r="A13" s="1" t="s">
        <v>8</v>
      </c>
      <c r="B13" s="1">
        <v>2</v>
      </c>
      <c r="C13" s="1">
        <v>0.24</v>
      </c>
      <c r="D13" s="1">
        <v>1</v>
      </c>
      <c r="E13" s="28">
        <v>1</v>
      </c>
      <c r="F13" s="1">
        <v>15</v>
      </c>
      <c r="G13" s="1">
        <v>0.42</v>
      </c>
      <c r="H13" s="1">
        <v>1</v>
      </c>
      <c r="I13" s="28">
        <v>1</v>
      </c>
      <c r="J13" s="1">
        <v>84</v>
      </c>
      <c r="K13" s="1">
        <v>2</v>
      </c>
      <c r="L13" s="26">
        <v>3</v>
      </c>
      <c r="M13" s="1">
        <v>1</v>
      </c>
      <c r="N13" s="1">
        <v>5</v>
      </c>
      <c r="O13" s="27">
        <v>5</v>
      </c>
      <c r="P13" s="1">
        <v>4.83</v>
      </c>
      <c r="Q13" s="1">
        <v>5</v>
      </c>
      <c r="R13" s="27">
        <v>5</v>
      </c>
      <c r="S13" s="1">
        <v>1.06</v>
      </c>
      <c r="T13" s="1">
        <v>5</v>
      </c>
      <c r="U13" s="27">
        <v>5</v>
      </c>
      <c r="V13" s="1">
        <v>5</v>
      </c>
      <c r="W13" s="1">
        <v>5</v>
      </c>
      <c r="X13" s="27">
        <v>5</v>
      </c>
      <c r="Y13" s="1">
        <v>3.7</v>
      </c>
      <c r="Z13" s="1">
        <v>1</v>
      </c>
      <c r="AA13" s="28">
        <v>1</v>
      </c>
      <c r="AB13" s="1">
        <v>93</v>
      </c>
      <c r="AC13" s="1">
        <v>3</v>
      </c>
      <c r="AD13" s="26">
        <v>3</v>
      </c>
      <c r="AE13" s="1">
        <v>99.61</v>
      </c>
      <c r="AF13" s="1">
        <v>5</v>
      </c>
      <c r="AG13" s="27">
        <v>5</v>
      </c>
      <c r="AH13" s="1">
        <v>68.06</v>
      </c>
      <c r="AI13" s="1">
        <v>2</v>
      </c>
      <c r="AJ13" s="26">
        <v>3</v>
      </c>
      <c r="AK13" s="1">
        <v>8</v>
      </c>
      <c r="AL13" s="1">
        <v>3</v>
      </c>
      <c r="AM13" s="26">
        <v>3</v>
      </c>
      <c r="AN13" s="1" t="s">
        <v>56</v>
      </c>
      <c r="AO13" s="26">
        <v>3</v>
      </c>
      <c r="AP13" s="1">
        <v>4.0999999999999996</v>
      </c>
      <c r="AQ13" s="1">
        <v>2</v>
      </c>
      <c r="AR13" s="26">
        <v>3</v>
      </c>
      <c r="AS13" s="1">
        <v>1.48</v>
      </c>
      <c r="AT13" s="1">
        <v>5</v>
      </c>
      <c r="AU13" s="27">
        <v>5</v>
      </c>
    </row>
    <row r="14" spans="1:47" ht="24" x14ac:dyDescent="0.2">
      <c r="A14" s="1" t="s">
        <v>9</v>
      </c>
      <c r="B14" s="1">
        <v>145</v>
      </c>
      <c r="C14" s="1">
        <v>3.1</v>
      </c>
      <c r="D14" s="1">
        <v>5</v>
      </c>
      <c r="E14" s="27">
        <v>5</v>
      </c>
      <c r="F14" s="1">
        <v>336</v>
      </c>
      <c r="G14" s="1">
        <v>2.2000000000000002</v>
      </c>
      <c r="H14" s="1">
        <v>3</v>
      </c>
      <c r="I14" s="26">
        <v>3</v>
      </c>
      <c r="J14" s="1">
        <v>892</v>
      </c>
      <c r="K14" s="1">
        <v>1</v>
      </c>
      <c r="L14" s="28">
        <v>1</v>
      </c>
      <c r="M14" s="1">
        <v>1.99</v>
      </c>
      <c r="N14" s="1">
        <v>2</v>
      </c>
      <c r="O14" s="28">
        <v>1</v>
      </c>
      <c r="P14" s="1">
        <v>0.05</v>
      </c>
      <c r="Q14" s="1">
        <v>1</v>
      </c>
      <c r="R14" s="28">
        <v>1</v>
      </c>
      <c r="S14" s="1">
        <v>0.05</v>
      </c>
      <c r="T14" s="1">
        <v>1</v>
      </c>
      <c r="U14" s="28">
        <v>1</v>
      </c>
      <c r="V14" s="1">
        <v>4.5</v>
      </c>
      <c r="W14" s="1">
        <v>4</v>
      </c>
      <c r="X14" s="27">
        <v>5</v>
      </c>
      <c r="Y14" s="1">
        <v>225.2</v>
      </c>
      <c r="Z14" s="1">
        <v>5</v>
      </c>
      <c r="AA14" s="27">
        <v>5</v>
      </c>
      <c r="AB14" s="1">
        <v>35</v>
      </c>
      <c r="AC14" s="1">
        <v>3</v>
      </c>
      <c r="AD14" s="26">
        <v>3</v>
      </c>
      <c r="AE14" s="1">
        <v>19.05</v>
      </c>
      <c r="AF14" s="1">
        <v>1</v>
      </c>
      <c r="AG14" s="28">
        <v>1</v>
      </c>
      <c r="AH14" s="1">
        <v>69.45</v>
      </c>
      <c r="AI14" s="1">
        <v>2</v>
      </c>
      <c r="AJ14" s="26">
        <v>3</v>
      </c>
      <c r="AK14" s="1">
        <v>8</v>
      </c>
      <c r="AL14" s="1">
        <v>3</v>
      </c>
      <c r="AM14" s="26">
        <v>3</v>
      </c>
      <c r="AN14" s="1" t="s">
        <v>56</v>
      </c>
      <c r="AO14" s="26">
        <v>3</v>
      </c>
      <c r="AP14" s="1">
        <v>0.7</v>
      </c>
      <c r="AQ14" s="1">
        <v>4</v>
      </c>
      <c r="AR14" s="27">
        <v>5</v>
      </c>
      <c r="AS14" s="1">
        <v>4.41</v>
      </c>
      <c r="AT14" s="1">
        <v>2</v>
      </c>
      <c r="AU14" s="28">
        <v>1</v>
      </c>
    </row>
    <row r="15" spans="1:47" s="14" customFormat="1" ht="24" x14ac:dyDescent="0.2">
      <c r="A15" s="14" t="s">
        <v>10</v>
      </c>
      <c r="B15" s="14">
        <v>183</v>
      </c>
      <c r="C15" s="14">
        <v>4.18</v>
      </c>
      <c r="D15" s="14">
        <v>5</v>
      </c>
      <c r="E15" s="27">
        <v>5</v>
      </c>
      <c r="F15" s="14">
        <v>375</v>
      </c>
      <c r="G15" s="14">
        <v>4.8</v>
      </c>
      <c r="H15" s="14">
        <v>4</v>
      </c>
      <c r="I15" s="27">
        <v>5</v>
      </c>
      <c r="J15" s="14">
        <v>411</v>
      </c>
      <c r="K15" s="14">
        <v>1</v>
      </c>
      <c r="L15" s="28">
        <v>1</v>
      </c>
      <c r="M15" s="14">
        <v>1.87</v>
      </c>
      <c r="N15" s="14">
        <v>2</v>
      </c>
      <c r="O15" s="28">
        <v>1</v>
      </c>
      <c r="P15" s="14">
        <v>0.64</v>
      </c>
      <c r="Q15" s="14">
        <v>5</v>
      </c>
      <c r="R15" s="27">
        <v>5</v>
      </c>
      <c r="S15" s="14">
        <v>0.83</v>
      </c>
      <c r="T15" s="14">
        <v>5</v>
      </c>
      <c r="U15" s="27">
        <v>5</v>
      </c>
      <c r="V15" s="14">
        <v>4.5</v>
      </c>
      <c r="W15" s="14">
        <v>4</v>
      </c>
      <c r="X15" s="27">
        <v>5</v>
      </c>
      <c r="Y15" s="14">
        <v>85.76</v>
      </c>
      <c r="Z15" s="14">
        <v>3</v>
      </c>
      <c r="AA15" s="26">
        <v>3</v>
      </c>
      <c r="AB15" s="14">
        <v>27</v>
      </c>
      <c r="AC15" s="14">
        <v>2</v>
      </c>
      <c r="AD15" s="26">
        <v>3</v>
      </c>
      <c r="AE15" s="14">
        <v>19.91</v>
      </c>
      <c r="AF15" s="14">
        <v>1</v>
      </c>
      <c r="AG15" s="28">
        <v>1</v>
      </c>
      <c r="AH15" s="14">
        <v>64.239999999999995</v>
      </c>
      <c r="AI15" s="14">
        <v>2</v>
      </c>
      <c r="AJ15" s="26">
        <v>3</v>
      </c>
      <c r="AK15" s="14">
        <v>7.2</v>
      </c>
      <c r="AL15" s="14">
        <v>3</v>
      </c>
      <c r="AM15" s="26">
        <v>3</v>
      </c>
      <c r="AN15" s="14" t="s">
        <v>56</v>
      </c>
      <c r="AO15" s="26">
        <v>3</v>
      </c>
      <c r="AP15" s="14">
        <v>0</v>
      </c>
      <c r="AQ15" s="14">
        <v>5</v>
      </c>
      <c r="AR15" s="27">
        <v>5</v>
      </c>
      <c r="AS15" s="14">
        <v>4.3499999999999996</v>
      </c>
      <c r="AT15" s="14">
        <v>2</v>
      </c>
      <c r="AU15" s="28">
        <v>1</v>
      </c>
    </row>
    <row r="16" spans="1:47" ht="24" x14ac:dyDescent="0.2">
      <c r="A16" s="1" t="s">
        <v>11</v>
      </c>
      <c r="B16" s="1">
        <v>91</v>
      </c>
      <c r="C16" s="1">
        <v>2.0099999999999998</v>
      </c>
      <c r="D16" s="1">
        <v>5</v>
      </c>
      <c r="E16" s="27">
        <v>5</v>
      </c>
      <c r="F16" s="1">
        <v>247</v>
      </c>
      <c r="G16" s="1">
        <v>3.74</v>
      </c>
      <c r="H16" s="1">
        <v>4</v>
      </c>
      <c r="I16" s="27">
        <v>5</v>
      </c>
      <c r="J16" s="1">
        <v>803</v>
      </c>
      <c r="K16" s="1">
        <v>1</v>
      </c>
      <c r="L16" s="28">
        <v>1</v>
      </c>
      <c r="M16" s="1">
        <v>1.55</v>
      </c>
      <c r="N16" s="1">
        <v>2</v>
      </c>
      <c r="O16" s="26">
        <v>3</v>
      </c>
      <c r="P16" s="1">
        <v>0.01</v>
      </c>
      <c r="Q16" s="1">
        <v>1</v>
      </c>
      <c r="R16" s="28">
        <v>1</v>
      </c>
      <c r="S16" s="1">
        <v>0</v>
      </c>
      <c r="T16" s="1">
        <v>1</v>
      </c>
      <c r="U16" s="28">
        <v>1</v>
      </c>
      <c r="V16" s="1">
        <v>4.5</v>
      </c>
      <c r="W16" s="1">
        <v>4</v>
      </c>
      <c r="X16" s="27">
        <v>5</v>
      </c>
      <c r="Y16" s="1">
        <v>80.099999999999994</v>
      </c>
      <c r="Z16" s="1">
        <v>3</v>
      </c>
      <c r="AA16" s="26">
        <v>3</v>
      </c>
      <c r="AB16" s="1">
        <v>63</v>
      </c>
      <c r="AC16" s="1">
        <v>3</v>
      </c>
      <c r="AD16" s="26">
        <v>3</v>
      </c>
      <c r="AE16" s="1">
        <v>37.97</v>
      </c>
      <c r="AF16" s="1">
        <v>2</v>
      </c>
      <c r="AG16" s="26">
        <v>3</v>
      </c>
      <c r="AH16" s="1">
        <v>121.4</v>
      </c>
      <c r="AI16" s="1">
        <v>3</v>
      </c>
      <c r="AJ16" s="26">
        <v>3</v>
      </c>
      <c r="AK16" s="1">
        <v>7.2</v>
      </c>
      <c r="AL16" s="1">
        <v>3</v>
      </c>
      <c r="AM16" s="26">
        <v>3</v>
      </c>
      <c r="AN16" s="1" t="s">
        <v>56</v>
      </c>
      <c r="AO16" s="26">
        <v>3</v>
      </c>
      <c r="AP16" s="1">
        <v>0</v>
      </c>
      <c r="AQ16" s="1">
        <v>5</v>
      </c>
      <c r="AR16" s="27">
        <v>5</v>
      </c>
      <c r="AS16" s="1">
        <v>3.79</v>
      </c>
      <c r="AT16" s="1">
        <v>2</v>
      </c>
      <c r="AU16" s="26">
        <v>3</v>
      </c>
    </row>
    <row r="17" spans="1:47" ht="24" x14ac:dyDescent="0.2">
      <c r="A17" s="1" t="s">
        <v>12</v>
      </c>
      <c r="B17" s="1">
        <v>11</v>
      </c>
      <c r="C17" s="1">
        <v>0.25</v>
      </c>
      <c r="D17" s="1">
        <v>1</v>
      </c>
      <c r="E17" s="28">
        <v>1</v>
      </c>
      <c r="F17" s="1">
        <v>67</v>
      </c>
      <c r="G17" s="1">
        <v>0.93</v>
      </c>
      <c r="H17" s="1">
        <v>1</v>
      </c>
      <c r="I17" s="28">
        <v>1</v>
      </c>
      <c r="J17" s="1">
        <v>176</v>
      </c>
      <c r="K17" s="1">
        <v>1</v>
      </c>
      <c r="L17" s="28">
        <v>1</v>
      </c>
      <c r="M17" s="1">
        <v>1.24</v>
      </c>
      <c r="N17" s="1">
        <v>4</v>
      </c>
      <c r="O17" s="27">
        <v>5</v>
      </c>
      <c r="P17" s="1">
        <v>0.57999999999999996</v>
      </c>
      <c r="Q17" s="1">
        <v>5</v>
      </c>
      <c r="R17" s="27">
        <v>5</v>
      </c>
      <c r="S17" s="1">
        <v>0.15</v>
      </c>
      <c r="T17" s="1">
        <v>2</v>
      </c>
      <c r="U17" s="28">
        <v>1</v>
      </c>
      <c r="V17" s="1">
        <v>4.5</v>
      </c>
      <c r="W17" s="1">
        <v>4</v>
      </c>
      <c r="X17" s="27">
        <v>5</v>
      </c>
      <c r="Y17" s="1">
        <v>91.32</v>
      </c>
      <c r="Z17" s="1">
        <v>3</v>
      </c>
      <c r="AA17" s="26">
        <v>3</v>
      </c>
      <c r="AB17" s="1">
        <v>35</v>
      </c>
      <c r="AC17" s="1">
        <v>2</v>
      </c>
      <c r="AD17" s="26">
        <v>3</v>
      </c>
      <c r="AE17" s="1">
        <v>27.39</v>
      </c>
      <c r="AF17" s="1">
        <v>2</v>
      </c>
      <c r="AG17" s="28">
        <v>1</v>
      </c>
      <c r="AH17" s="1">
        <v>59.48</v>
      </c>
      <c r="AI17" s="1">
        <v>2</v>
      </c>
      <c r="AJ17" s="26">
        <v>3</v>
      </c>
      <c r="AK17" s="1">
        <v>6.4</v>
      </c>
      <c r="AL17" s="1">
        <v>3</v>
      </c>
      <c r="AM17" s="26">
        <v>3</v>
      </c>
      <c r="AN17" s="1" t="s">
        <v>56</v>
      </c>
      <c r="AO17" s="26">
        <v>3</v>
      </c>
      <c r="AP17" s="1">
        <v>0.3</v>
      </c>
      <c r="AQ17" s="1">
        <v>4</v>
      </c>
      <c r="AR17" s="27">
        <v>5</v>
      </c>
      <c r="AS17" s="1">
        <v>3.99</v>
      </c>
      <c r="AT17" s="1">
        <v>2</v>
      </c>
      <c r="AU17" s="26">
        <v>3</v>
      </c>
    </row>
    <row r="18" spans="1:47" s="14" customFormat="1" ht="24" x14ac:dyDescent="0.2">
      <c r="A18" s="14" t="s">
        <v>13</v>
      </c>
      <c r="B18" s="14">
        <v>190</v>
      </c>
      <c r="C18" s="14">
        <v>4.01</v>
      </c>
      <c r="D18" s="14">
        <v>5</v>
      </c>
      <c r="E18" s="27">
        <v>5</v>
      </c>
      <c r="F18" s="14">
        <v>70</v>
      </c>
      <c r="G18" s="14">
        <v>1.17</v>
      </c>
      <c r="H18" s="14">
        <v>2</v>
      </c>
      <c r="I18" s="28">
        <v>1</v>
      </c>
      <c r="J18" s="14">
        <v>1.75</v>
      </c>
      <c r="K18" s="14">
        <v>5</v>
      </c>
      <c r="L18" s="27">
        <v>5</v>
      </c>
      <c r="M18" s="14">
        <v>2.48</v>
      </c>
      <c r="N18" s="14">
        <v>1</v>
      </c>
      <c r="O18" s="28">
        <v>1</v>
      </c>
      <c r="P18" s="14">
        <v>2.11</v>
      </c>
      <c r="Q18" s="14">
        <v>5</v>
      </c>
      <c r="R18" s="27">
        <v>5</v>
      </c>
      <c r="S18" s="14">
        <v>0.63</v>
      </c>
      <c r="T18" s="14">
        <v>4</v>
      </c>
      <c r="U18" s="27">
        <v>5</v>
      </c>
      <c r="V18" s="14">
        <v>4.5</v>
      </c>
      <c r="W18" s="14">
        <v>4</v>
      </c>
      <c r="X18" s="27">
        <v>5</v>
      </c>
      <c r="Y18" s="14">
        <v>68.81</v>
      </c>
      <c r="Z18" s="14">
        <v>2</v>
      </c>
      <c r="AA18" s="26">
        <v>3</v>
      </c>
      <c r="AB18" s="14">
        <v>78</v>
      </c>
      <c r="AC18" s="14">
        <v>3</v>
      </c>
      <c r="AD18" s="26">
        <v>3</v>
      </c>
      <c r="AE18" s="14">
        <v>54.17</v>
      </c>
      <c r="AF18" s="14">
        <v>3</v>
      </c>
      <c r="AG18" s="26">
        <v>3</v>
      </c>
      <c r="AH18" s="14">
        <v>94.81</v>
      </c>
      <c r="AI18" s="14">
        <v>3</v>
      </c>
      <c r="AJ18" s="26">
        <v>3</v>
      </c>
      <c r="AK18" s="14">
        <v>7.2</v>
      </c>
      <c r="AL18" s="14">
        <v>3</v>
      </c>
      <c r="AM18" s="26">
        <v>3</v>
      </c>
      <c r="AN18" s="14" t="s">
        <v>56</v>
      </c>
      <c r="AO18" s="26">
        <v>3</v>
      </c>
      <c r="AP18" s="14">
        <v>0.5</v>
      </c>
      <c r="AQ18" s="14">
        <v>4</v>
      </c>
      <c r="AR18" s="27">
        <v>5</v>
      </c>
      <c r="AS18" s="14">
        <v>3.11</v>
      </c>
      <c r="AT18" s="14">
        <v>3</v>
      </c>
      <c r="AU18" s="26">
        <v>3</v>
      </c>
    </row>
    <row r="19" spans="1:47" ht="24" x14ac:dyDescent="0.2">
      <c r="A19" s="1" t="s">
        <v>14</v>
      </c>
      <c r="B19" s="1">
        <v>20</v>
      </c>
      <c r="C19" s="1">
        <v>0.41</v>
      </c>
      <c r="D19" s="1">
        <v>1</v>
      </c>
      <c r="E19" s="28">
        <v>1</v>
      </c>
      <c r="F19" s="1">
        <v>72</v>
      </c>
      <c r="G19" s="1">
        <v>1.2</v>
      </c>
      <c r="H19" s="1">
        <v>2</v>
      </c>
      <c r="I19" s="28">
        <v>1</v>
      </c>
      <c r="J19" s="1">
        <v>156</v>
      </c>
      <c r="K19" s="1">
        <v>1</v>
      </c>
      <c r="L19" s="28">
        <v>1</v>
      </c>
      <c r="M19" s="1">
        <v>1.43</v>
      </c>
      <c r="N19" s="1">
        <v>3</v>
      </c>
      <c r="O19" s="26">
        <v>3</v>
      </c>
      <c r="P19" s="1">
        <v>0.31</v>
      </c>
      <c r="Q19" s="1">
        <v>3</v>
      </c>
      <c r="R19" s="26">
        <v>3</v>
      </c>
      <c r="S19" s="1">
        <v>0.14000000000000001</v>
      </c>
      <c r="T19" s="1">
        <v>2</v>
      </c>
      <c r="U19" s="28">
        <v>1</v>
      </c>
      <c r="V19" s="1">
        <v>4.5</v>
      </c>
      <c r="W19" s="1">
        <v>4</v>
      </c>
      <c r="X19" s="27">
        <v>5</v>
      </c>
      <c r="Y19" s="1">
        <v>145.77000000000001</v>
      </c>
      <c r="Z19" s="1">
        <v>4</v>
      </c>
      <c r="AA19" s="27">
        <v>5</v>
      </c>
      <c r="AB19" s="1">
        <v>66</v>
      </c>
      <c r="AC19" s="1">
        <v>4</v>
      </c>
      <c r="AD19" s="26">
        <v>3</v>
      </c>
      <c r="AE19" s="1">
        <v>33.78</v>
      </c>
      <c r="AF19" s="1">
        <v>2</v>
      </c>
      <c r="AG19" s="26">
        <v>3</v>
      </c>
      <c r="AH19" s="1">
        <v>105.69</v>
      </c>
      <c r="AI19" s="1">
        <v>3</v>
      </c>
      <c r="AJ19" s="26">
        <v>3</v>
      </c>
      <c r="AK19" s="1">
        <v>5.6</v>
      </c>
      <c r="AL19" s="1">
        <v>2</v>
      </c>
      <c r="AM19" s="26">
        <v>3</v>
      </c>
      <c r="AN19" s="1" t="s">
        <v>56</v>
      </c>
      <c r="AO19" s="26">
        <v>3</v>
      </c>
      <c r="AP19" s="1">
        <v>2.2999999999999998</v>
      </c>
      <c r="AQ19" s="1">
        <v>2</v>
      </c>
      <c r="AR19" s="26">
        <v>3</v>
      </c>
      <c r="AS19" s="1">
        <v>4.03</v>
      </c>
      <c r="AT19" s="1">
        <v>2</v>
      </c>
      <c r="AU19" s="28">
        <v>1</v>
      </c>
    </row>
    <row r="20" spans="1:47" ht="24" x14ac:dyDescent="0.2">
      <c r="A20" s="1" t="s">
        <v>15</v>
      </c>
      <c r="B20" s="1">
        <v>73</v>
      </c>
      <c r="C20" s="1">
        <v>2.44</v>
      </c>
      <c r="D20" s="1">
        <v>5</v>
      </c>
      <c r="E20" s="27">
        <v>5</v>
      </c>
      <c r="F20" s="1">
        <v>174</v>
      </c>
      <c r="G20" s="1">
        <v>3.64</v>
      </c>
      <c r="H20" s="1">
        <v>4</v>
      </c>
      <c r="I20" s="29">
        <v>5</v>
      </c>
      <c r="J20" s="1">
        <v>52.8</v>
      </c>
      <c r="K20" s="1">
        <v>3</v>
      </c>
      <c r="L20" s="26">
        <v>3</v>
      </c>
      <c r="M20" s="1">
        <v>2.04</v>
      </c>
      <c r="N20" s="1">
        <v>1</v>
      </c>
      <c r="O20" s="28">
        <v>1</v>
      </c>
      <c r="P20" s="1">
        <v>0.95</v>
      </c>
      <c r="Q20" s="1">
        <v>5</v>
      </c>
      <c r="R20" s="27">
        <v>5</v>
      </c>
      <c r="S20" s="1">
        <v>0.22</v>
      </c>
      <c r="T20" s="1">
        <v>2</v>
      </c>
      <c r="U20" s="26">
        <v>3</v>
      </c>
      <c r="V20" s="1">
        <v>4.5</v>
      </c>
      <c r="W20" s="1">
        <v>4</v>
      </c>
      <c r="X20" s="27">
        <v>5</v>
      </c>
      <c r="Y20" s="1">
        <v>140.33000000000001</v>
      </c>
      <c r="Z20" s="1">
        <v>4</v>
      </c>
      <c r="AA20" s="27">
        <v>5</v>
      </c>
      <c r="AB20" s="1">
        <v>36</v>
      </c>
      <c r="AC20" s="1">
        <v>2</v>
      </c>
      <c r="AD20" s="26">
        <v>3</v>
      </c>
      <c r="AE20" s="1">
        <v>23.84</v>
      </c>
      <c r="AF20" s="1">
        <v>2</v>
      </c>
      <c r="AG20" s="28">
        <v>1</v>
      </c>
      <c r="AH20" s="1">
        <v>96.18</v>
      </c>
      <c r="AI20" s="1">
        <v>3</v>
      </c>
      <c r="AJ20" s="26">
        <v>3</v>
      </c>
      <c r="AK20" s="1">
        <v>8.8000000000000007</v>
      </c>
      <c r="AL20" s="1">
        <v>4</v>
      </c>
      <c r="AM20" s="27">
        <v>5</v>
      </c>
      <c r="AN20" s="1" t="s">
        <v>57</v>
      </c>
      <c r="AO20" s="27">
        <v>5</v>
      </c>
      <c r="AP20" s="1">
        <v>0.7</v>
      </c>
      <c r="AQ20" s="1">
        <v>4</v>
      </c>
      <c r="AR20" s="27">
        <v>5</v>
      </c>
      <c r="AS20" s="1">
        <v>4.16</v>
      </c>
      <c r="AT20" s="1">
        <v>2</v>
      </c>
      <c r="AU20" s="28">
        <v>1</v>
      </c>
    </row>
    <row r="21" spans="1:47" ht="24" x14ac:dyDescent="0.2">
      <c r="A21" s="1" t="s">
        <v>16</v>
      </c>
      <c r="B21" s="1">
        <v>23</v>
      </c>
      <c r="C21" s="1">
        <v>0.49</v>
      </c>
      <c r="D21" s="1">
        <v>1</v>
      </c>
      <c r="E21" s="28">
        <v>1</v>
      </c>
      <c r="F21" s="1">
        <v>87</v>
      </c>
      <c r="G21" s="1">
        <v>1.44</v>
      </c>
      <c r="H21" s="1">
        <v>2</v>
      </c>
      <c r="I21" s="26">
        <v>3</v>
      </c>
      <c r="J21" s="1">
        <v>5728</v>
      </c>
      <c r="K21" s="1">
        <v>1</v>
      </c>
      <c r="L21" s="28">
        <v>1</v>
      </c>
      <c r="M21" s="1">
        <v>1.8</v>
      </c>
      <c r="N21" s="1">
        <v>2</v>
      </c>
      <c r="O21" s="26">
        <v>3</v>
      </c>
      <c r="P21" s="1">
        <v>1.1599999999999999</v>
      </c>
      <c r="Q21" s="1">
        <v>5</v>
      </c>
      <c r="R21" s="27">
        <v>5</v>
      </c>
      <c r="S21" s="1">
        <v>0.31</v>
      </c>
      <c r="T21" s="1">
        <v>3</v>
      </c>
      <c r="U21" s="26">
        <v>3</v>
      </c>
      <c r="V21" s="1">
        <v>4.5</v>
      </c>
      <c r="W21" s="1">
        <v>4</v>
      </c>
      <c r="X21" s="27">
        <v>5</v>
      </c>
      <c r="Y21" s="1">
        <v>249.34</v>
      </c>
      <c r="Z21" s="1">
        <v>5</v>
      </c>
      <c r="AA21" s="27">
        <v>5</v>
      </c>
      <c r="AB21" s="1">
        <v>61</v>
      </c>
      <c r="AC21" s="1">
        <v>3</v>
      </c>
      <c r="AD21" s="26">
        <v>3</v>
      </c>
      <c r="AE21" s="1">
        <v>31.21</v>
      </c>
      <c r="AF21" s="1">
        <v>2</v>
      </c>
      <c r="AG21" s="26">
        <v>3</v>
      </c>
      <c r="AH21" s="1">
        <v>110.05</v>
      </c>
      <c r="AI21" s="1">
        <v>3</v>
      </c>
      <c r="AJ21" s="26">
        <v>3</v>
      </c>
      <c r="AK21" s="1">
        <v>8.8000000000000007</v>
      </c>
      <c r="AL21" s="1">
        <v>4</v>
      </c>
      <c r="AM21" s="27">
        <v>5</v>
      </c>
      <c r="AN21" s="1" t="s">
        <v>57</v>
      </c>
      <c r="AO21" s="27">
        <v>5</v>
      </c>
      <c r="AP21" s="1">
        <v>0.3</v>
      </c>
      <c r="AQ21" s="1">
        <v>4</v>
      </c>
      <c r="AR21" s="27">
        <v>5</v>
      </c>
      <c r="AS21" s="1">
        <v>4.03</v>
      </c>
      <c r="AT21" s="1">
        <v>2</v>
      </c>
      <c r="AU21" s="28">
        <v>1</v>
      </c>
    </row>
  </sheetData>
  <autoFilter ref="A4:AU21"/>
  <mergeCells count="21">
    <mergeCell ref="AP3:AR3"/>
    <mergeCell ref="AP2:AT2"/>
    <mergeCell ref="AN3:AO3"/>
    <mergeCell ref="AS3:AU3"/>
    <mergeCell ref="A2:A4"/>
    <mergeCell ref="P2:T2"/>
    <mergeCell ref="V2:AL2"/>
    <mergeCell ref="B2:O2"/>
    <mergeCell ref="B3:E3"/>
    <mergeCell ref="P3:R3"/>
    <mergeCell ref="S3:U3"/>
    <mergeCell ref="V3:X3"/>
    <mergeCell ref="Y3:AA3"/>
    <mergeCell ref="J3:K3"/>
    <mergeCell ref="M3:O3"/>
    <mergeCell ref="F3:I3"/>
    <mergeCell ref="AB3:AD3"/>
    <mergeCell ref="AE3:AG3"/>
    <mergeCell ref="AH3:AJ3"/>
    <mergeCell ref="AK3:AM3"/>
    <mergeCell ref="B1:G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H6" sqref="H6"/>
    </sheetView>
  </sheetViews>
  <sheetFormatPr defaultRowHeight="15" x14ac:dyDescent="0.25"/>
  <cols>
    <col min="1" max="1" width="15.140625" customWidth="1"/>
    <col min="2" max="2" width="44" customWidth="1"/>
    <col min="3" max="5" width="19.28515625" customWidth="1"/>
  </cols>
  <sheetData>
    <row r="1" spans="1:5" s="45" customFormat="1" ht="38.25" customHeight="1" thickBot="1" x14ac:dyDescent="0.3">
      <c r="B1" s="71" t="s">
        <v>160</v>
      </c>
      <c r="C1" s="72"/>
      <c r="D1" s="73"/>
      <c r="E1" s="73"/>
    </row>
    <row r="2" spans="1:5" ht="15.75" thickBot="1" x14ac:dyDescent="0.3">
      <c r="A2" s="138" t="s">
        <v>58</v>
      </c>
      <c r="B2" s="138" t="s">
        <v>59</v>
      </c>
      <c r="C2" s="140" t="s">
        <v>60</v>
      </c>
      <c r="D2" s="141"/>
      <c r="E2" s="142"/>
    </row>
    <row r="3" spans="1:5" ht="15.75" thickBot="1" x14ac:dyDescent="0.3">
      <c r="A3" s="139"/>
      <c r="B3" s="139"/>
      <c r="C3" s="48">
        <v>1</v>
      </c>
      <c r="D3" s="51">
        <v>3</v>
      </c>
      <c r="E3" s="53">
        <v>5</v>
      </c>
    </row>
    <row r="4" spans="1:5" ht="21.75" customHeight="1" thickBot="1" x14ac:dyDescent="0.3">
      <c r="A4" s="136" t="s">
        <v>31</v>
      </c>
      <c r="B4" s="49" t="s">
        <v>61</v>
      </c>
      <c r="C4" s="50" t="s">
        <v>127</v>
      </c>
      <c r="D4" s="52" t="s">
        <v>128</v>
      </c>
      <c r="E4" s="54" t="s">
        <v>66</v>
      </c>
    </row>
    <row r="5" spans="1:5" ht="21.75" customHeight="1" thickBot="1" x14ac:dyDescent="0.3">
      <c r="A5" s="143"/>
      <c r="B5" s="49" t="s">
        <v>67</v>
      </c>
      <c r="C5" s="50" t="s">
        <v>126</v>
      </c>
      <c r="D5" s="52" t="s">
        <v>129</v>
      </c>
      <c r="E5" s="54" t="s">
        <v>130</v>
      </c>
    </row>
    <row r="6" spans="1:5" ht="21.75" customHeight="1" thickBot="1" x14ac:dyDescent="0.3">
      <c r="A6" s="143"/>
      <c r="B6" s="49" t="s">
        <v>72</v>
      </c>
      <c r="C6" s="50" t="s">
        <v>131</v>
      </c>
      <c r="D6" s="52" t="s">
        <v>132</v>
      </c>
      <c r="E6" s="54" t="s">
        <v>77</v>
      </c>
    </row>
    <row r="7" spans="1:5" ht="21.75" customHeight="1" thickBot="1" x14ac:dyDescent="0.3">
      <c r="A7" s="137"/>
      <c r="B7" s="49" t="s">
        <v>20</v>
      </c>
      <c r="C7" s="50" t="s">
        <v>133</v>
      </c>
      <c r="D7" s="52" t="s">
        <v>134</v>
      </c>
      <c r="E7" s="54" t="s">
        <v>82</v>
      </c>
    </row>
    <row r="8" spans="1:5" ht="27" customHeight="1" thickBot="1" x14ac:dyDescent="0.3">
      <c r="A8" s="136" t="s">
        <v>32</v>
      </c>
      <c r="B8" s="49" t="s">
        <v>83</v>
      </c>
      <c r="C8" s="50" t="s">
        <v>135</v>
      </c>
      <c r="D8" s="52" t="s">
        <v>136</v>
      </c>
      <c r="E8" s="54" t="s">
        <v>137</v>
      </c>
    </row>
    <row r="9" spans="1:5" ht="30.75" customHeight="1" thickBot="1" x14ac:dyDescent="0.3">
      <c r="A9" s="137"/>
      <c r="B9" s="49" t="s">
        <v>89</v>
      </c>
      <c r="C9" s="50" t="s">
        <v>138</v>
      </c>
      <c r="D9" s="52" t="s">
        <v>139</v>
      </c>
      <c r="E9" s="54" t="s">
        <v>88</v>
      </c>
    </row>
    <row r="10" spans="1:5" ht="21.75" customHeight="1" thickBot="1" x14ac:dyDescent="0.3">
      <c r="A10" s="136" t="s">
        <v>33</v>
      </c>
      <c r="B10" s="49" t="s">
        <v>23</v>
      </c>
      <c r="C10" s="50" t="s">
        <v>140</v>
      </c>
      <c r="D10" s="52" t="s">
        <v>141</v>
      </c>
      <c r="E10" s="54" t="s">
        <v>142</v>
      </c>
    </row>
    <row r="11" spans="1:5" ht="21.75" customHeight="1" thickBot="1" x14ac:dyDescent="0.3">
      <c r="A11" s="143"/>
      <c r="B11" s="49" t="s">
        <v>24</v>
      </c>
      <c r="C11" s="50" t="s">
        <v>143</v>
      </c>
      <c r="D11" s="52" t="s">
        <v>144</v>
      </c>
      <c r="E11" s="54" t="s">
        <v>145</v>
      </c>
    </row>
    <row r="12" spans="1:5" ht="21.75" customHeight="1" thickBot="1" x14ac:dyDescent="0.3">
      <c r="A12" s="143"/>
      <c r="B12" s="49" t="s">
        <v>25</v>
      </c>
      <c r="C12" s="50" t="s">
        <v>146</v>
      </c>
      <c r="D12" s="52" t="s">
        <v>147</v>
      </c>
      <c r="E12" s="54" t="s">
        <v>148</v>
      </c>
    </row>
    <row r="13" spans="1:5" ht="21.75" customHeight="1" thickBot="1" x14ac:dyDescent="0.3">
      <c r="A13" s="143"/>
      <c r="B13" s="49" t="s">
        <v>26</v>
      </c>
      <c r="C13" s="50" t="s">
        <v>149</v>
      </c>
      <c r="D13" s="52" t="s">
        <v>150</v>
      </c>
      <c r="E13" s="54" t="s">
        <v>151</v>
      </c>
    </row>
    <row r="14" spans="1:5" ht="21.75" customHeight="1" thickBot="1" x14ac:dyDescent="0.3">
      <c r="A14" s="143"/>
      <c r="B14" s="49" t="s">
        <v>27</v>
      </c>
      <c r="C14" s="50" t="s">
        <v>143</v>
      </c>
      <c r="D14" s="52" t="s">
        <v>144</v>
      </c>
      <c r="E14" s="54" t="s">
        <v>145</v>
      </c>
    </row>
    <row r="15" spans="1:5" ht="21.75" customHeight="1" thickBot="1" x14ac:dyDescent="0.3">
      <c r="A15" s="137"/>
      <c r="B15" s="49" t="s">
        <v>114</v>
      </c>
      <c r="C15" s="50" t="s">
        <v>152</v>
      </c>
      <c r="D15" s="52" t="s">
        <v>153</v>
      </c>
      <c r="E15" s="54" t="s">
        <v>154</v>
      </c>
    </row>
    <row r="16" spans="1:5" ht="30" customHeight="1" thickBot="1" x14ac:dyDescent="0.3">
      <c r="A16" s="136" t="s">
        <v>34</v>
      </c>
      <c r="B16" s="49" t="s">
        <v>29</v>
      </c>
      <c r="C16" s="50" t="s">
        <v>71</v>
      </c>
      <c r="D16" s="52" t="s">
        <v>155</v>
      </c>
      <c r="E16" s="54" t="s">
        <v>121</v>
      </c>
    </row>
    <row r="17" spans="1:5" ht="28.5" customHeight="1" thickBot="1" x14ac:dyDescent="0.3">
      <c r="A17" s="137"/>
      <c r="B17" s="49" t="s">
        <v>30</v>
      </c>
      <c r="C17" s="50" t="s">
        <v>156</v>
      </c>
      <c r="D17" s="52" t="s">
        <v>157</v>
      </c>
      <c r="E17" s="54" t="s">
        <v>158</v>
      </c>
    </row>
    <row r="18" spans="1:5" ht="21.75" customHeight="1" x14ac:dyDescent="0.25"/>
    <row r="19" spans="1:5" ht="21.75" customHeight="1" x14ac:dyDescent="0.25"/>
  </sheetData>
  <mergeCells count="7">
    <mergeCell ref="A16:A17"/>
    <mergeCell ref="A2:A3"/>
    <mergeCell ref="B2:B3"/>
    <mergeCell ref="C2:E2"/>
    <mergeCell ref="A4:A7"/>
    <mergeCell ref="A8:A9"/>
    <mergeCell ref="A10:A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J8" sqref="J8"/>
    </sheetView>
  </sheetViews>
  <sheetFormatPr defaultRowHeight="15" x14ac:dyDescent="0.25"/>
  <cols>
    <col min="2" max="2" width="28.140625" customWidth="1"/>
    <col min="3" max="7" width="14.85546875" customWidth="1"/>
  </cols>
  <sheetData>
    <row r="1" spans="1:7" s="45" customFormat="1" ht="37.5" customHeight="1" thickBot="1" x14ac:dyDescent="0.3">
      <c r="B1" s="70" t="s">
        <v>159</v>
      </c>
      <c r="C1" s="70"/>
      <c r="D1" s="70"/>
    </row>
    <row r="2" spans="1:7" ht="15.75" thickBot="1" x14ac:dyDescent="0.3">
      <c r="A2" s="144" t="s">
        <v>58</v>
      </c>
      <c r="B2" s="144" t="s">
        <v>59</v>
      </c>
      <c r="C2" s="146" t="s">
        <v>60</v>
      </c>
      <c r="D2" s="147"/>
      <c r="E2" s="147"/>
      <c r="F2" s="147"/>
      <c r="G2" s="148"/>
    </row>
    <row r="3" spans="1:7" ht="15.75" thickBot="1" x14ac:dyDescent="0.3">
      <c r="A3" s="145"/>
      <c r="B3" s="145"/>
      <c r="C3" s="39">
        <v>1</v>
      </c>
      <c r="D3" s="40">
        <v>2</v>
      </c>
      <c r="E3" s="41">
        <v>3</v>
      </c>
      <c r="F3" s="42">
        <v>4</v>
      </c>
      <c r="G3" s="43">
        <v>5</v>
      </c>
    </row>
    <row r="4" spans="1:7" ht="15.75" thickBot="1" x14ac:dyDescent="0.3">
      <c r="A4" s="136" t="s">
        <v>31</v>
      </c>
      <c r="B4" s="44" t="s">
        <v>61</v>
      </c>
      <c r="C4" s="39" t="s">
        <v>62</v>
      </c>
      <c r="D4" s="40" t="s">
        <v>63</v>
      </c>
      <c r="E4" s="41" t="s">
        <v>64</v>
      </c>
      <c r="F4" s="42" t="s">
        <v>65</v>
      </c>
      <c r="G4" s="43" t="s">
        <v>66</v>
      </c>
    </row>
    <row r="5" spans="1:7" ht="15.75" thickBot="1" x14ac:dyDescent="0.3">
      <c r="A5" s="143"/>
      <c r="B5" s="44" t="s">
        <v>67</v>
      </c>
      <c r="C5" s="39" t="s">
        <v>62</v>
      </c>
      <c r="D5" s="40" t="s">
        <v>68</v>
      </c>
      <c r="E5" s="41" t="s">
        <v>69</v>
      </c>
      <c r="F5" s="42" t="s">
        <v>70</v>
      </c>
      <c r="G5" s="43" t="s">
        <v>71</v>
      </c>
    </row>
    <row r="6" spans="1:7" ht="21.75" thickBot="1" x14ac:dyDescent="0.3">
      <c r="A6" s="143"/>
      <c r="B6" s="44" t="s">
        <v>72</v>
      </c>
      <c r="C6" s="39" t="s">
        <v>73</v>
      </c>
      <c r="D6" s="40" t="s">
        <v>74</v>
      </c>
      <c r="E6" s="41" t="s">
        <v>75</v>
      </c>
      <c r="F6" s="42" t="s">
        <v>76</v>
      </c>
      <c r="G6" s="43" t="s">
        <v>77</v>
      </c>
    </row>
    <row r="7" spans="1:7" ht="21.75" thickBot="1" x14ac:dyDescent="0.3">
      <c r="A7" s="137"/>
      <c r="B7" s="44" t="s">
        <v>20</v>
      </c>
      <c r="C7" s="39" t="s">
        <v>78</v>
      </c>
      <c r="D7" s="40" t="s">
        <v>79</v>
      </c>
      <c r="E7" s="41" t="s">
        <v>80</v>
      </c>
      <c r="F7" s="42" t="s">
        <v>81</v>
      </c>
      <c r="G7" s="43" t="s">
        <v>82</v>
      </c>
    </row>
    <row r="8" spans="1:7" ht="45.75" customHeight="1" thickBot="1" x14ac:dyDescent="0.3">
      <c r="A8" s="136" t="s">
        <v>32</v>
      </c>
      <c r="B8" s="44" t="s">
        <v>83</v>
      </c>
      <c r="C8" s="39" t="s">
        <v>84</v>
      </c>
      <c r="D8" s="40" t="s">
        <v>85</v>
      </c>
      <c r="E8" s="41" t="s">
        <v>86</v>
      </c>
      <c r="F8" s="42" t="s">
        <v>87</v>
      </c>
      <c r="G8" s="43" t="s">
        <v>88</v>
      </c>
    </row>
    <row r="9" spans="1:7" ht="45.75" customHeight="1" thickBot="1" x14ac:dyDescent="0.3">
      <c r="A9" s="137"/>
      <c r="B9" s="44" t="s">
        <v>89</v>
      </c>
      <c r="C9" s="39" t="s">
        <v>90</v>
      </c>
      <c r="D9" s="40" t="s">
        <v>91</v>
      </c>
      <c r="E9" s="41" t="s">
        <v>92</v>
      </c>
      <c r="F9" s="42" t="s">
        <v>93</v>
      </c>
      <c r="G9" s="43" t="s">
        <v>94</v>
      </c>
    </row>
    <row r="10" spans="1:7" ht="21.75" thickBot="1" x14ac:dyDescent="0.3">
      <c r="A10" s="136" t="s">
        <v>33</v>
      </c>
      <c r="B10" s="44" t="s">
        <v>23</v>
      </c>
      <c r="C10" s="39" t="s">
        <v>95</v>
      </c>
      <c r="D10" s="40" t="s">
        <v>96</v>
      </c>
      <c r="E10" s="41" t="s">
        <v>97</v>
      </c>
      <c r="F10" s="42" t="s">
        <v>98</v>
      </c>
      <c r="G10" s="43" t="s">
        <v>99</v>
      </c>
    </row>
    <row r="11" spans="1:7" ht="15.75" thickBot="1" x14ac:dyDescent="0.3">
      <c r="A11" s="143"/>
      <c r="B11" s="44" t="s">
        <v>24</v>
      </c>
      <c r="C11" s="39" t="s">
        <v>100</v>
      </c>
      <c r="D11" s="40" t="s">
        <v>101</v>
      </c>
      <c r="E11" s="41" t="s">
        <v>102</v>
      </c>
      <c r="F11" s="42" t="s">
        <v>103</v>
      </c>
      <c r="G11" s="43" t="s">
        <v>104</v>
      </c>
    </row>
    <row r="12" spans="1:7" ht="15.75" thickBot="1" x14ac:dyDescent="0.3">
      <c r="A12" s="143"/>
      <c r="B12" s="44" t="s">
        <v>25</v>
      </c>
      <c r="C12" s="39" t="s">
        <v>105</v>
      </c>
      <c r="D12" s="40" t="s">
        <v>106</v>
      </c>
      <c r="E12" s="41" t="s">
        <v>107</v>
      </c>
      <c r="F12" s="42" t="s">
        <v>108</v>
      </c>
      <c r="G12" s="43" t="s">
        <v>104</v>
      </c>
    </row>
    <row r="13" spans="1:7" ht="15.75" thickBot="1" x14ac:dyDescent="0.3">
      <c r="A13" s="143"/>
      <c r="B13" s="44" t="s">
        <v>26</v>
      </c>
      <c r="C13" s="39" t="s">
        <v>109</v>
      </c>
      <c r="D13" s="40" t="s">
        <v>110</v>
      </c>
      <c r="E13" s="41" t="s">
        <v>111</v>
      </c>
      <c r="F13" s="42" t="s">
        <v>112</v>
      </c>
      <c r="G13" s="43" t="s">
        <v>113</v>
      </c>
    </row>
    <row r="14" spans="1:7" ht="15.75" thickBot="1" x14ac:dyDescent="0.3">
      <c r="A14" s="143"/>
      <c r="B14" s="44" t="s">
        <v>27</v>
      </c>
      <c r="C14" s="39" t="s">
        <v>100</v>
      </c>
      <c r="D14" s="40" t="s">
        <v>101</v>
      </c>
      <c r="E14" s="41" t="s">
        <v>102</v>
      </c>
      <c r="F14" s="42" t="s">
        <v>103</v>
      </c>
      <c r="G14" s="43" t="s">
        <v>104</v>
      </c>
    </row>
    <row r="15" spans="1:7" ht="15.75" thickBot="1" x14ac:dyDescent="0.3">
      <c r="A15" s="137"/>
      <c r="B15" s="44" t="s">
        <v>114</v>
      </c>
      <c r="C15" s="39" t="s">
        <v>115</v>
      </c>
      <c r="D15" s="40" t="s">
        <v>116</v>
      </c>
      <c r="E15" s="41" t="s">
        <v>117</v>
      </c>
      <c r="F15" s="42" t="s">
        <v>118</v>
      </c>
      <c r="G15" s="43" t="s">
        <v>119</v>
      </c>
    </row>
    <row r="16" spans="1:7" ht="44.25" customHeight="1" thickBot="1" x14ac:dyDescent="0.3">
      <c r="A16" s="136" t="s">
        <v>34</v>
      </c>
      <c r="B16" s="44" t="s">
        <v>29</v>
      </c>
      <c r="C16" s="39" t="s">
        <v>71</v>
      </c>
      <c r="D16" s="40" t="s">
        <v>120</v>
      </c>
      <c r="E16" s="41" t="s">
        <v>68</v>
      </c>
      <c r="F16" s="42" t="s">
        <v>121</v>
      </c>
      <c r="G16" s="43" t="s">
        <v>105</v>
      </c>
    </row>
    <row r="17" spans="1:7" ht="44.25" customHeight="1" thickBot="1" x14ac:dyDescent="0.3">
      <c r="A17" s="137"/>
      <c r="B17" s="44" t="s">
        <v>30</v>
      </c>
      <c r="C17" s="39" t="s">
        <v>122</v>
      </c>
      <c r="D17" s="40" t="s">
        <v>123</v>
      </c>
      <c r="E17" s="41" t="s">
        <v>124</v>
      </c>
      <c r="F17" s="42" t="s">
        <v>125</v>
      </c>
      <c r="G17" s="43" t="s">
        <v>126</v>
      </c>
    </row>
  </sheetData>
  <mergeCells count="7">
    <mergeCell ref="A16:A17"/>
    <mergeCell ref="A2:A3"/>
    <mergeCell ref="B2:B3"/>
    <mergeCell ref="C2:G2"/>
    <mergeCell ref="A4:A7"/>
    <mergeCell ref="A8:A9"/>
    <mergeCell ref="A10:A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 descr</vt:lpstr>
      <vt:lpstr>1_Yantra_FP_Minimum_set</vt:lpstr>
      <vt:lpstr>2_Yantra_FP_Evaluation_all</vt:lpstr>
      <vt:lpstr>3_Yantra_FP_Evaluation_detail</vt:lpstr>
      <vt:lpstr>4_Treshold values 3 level</vt:lpstr>
      <vt:lpstr>5_Treshold values 5 level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2020-06-08T21:49:20Z</dcterms:modified>
</cp:coreProperties>
</file>